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8370" tabRatio="816" activeTab="0"/>
  </bookViews>
  <sheets>
    <sheet name="公示" sheetId="1" r:id="rId1"/>
    <sheet name="站点信息" sheetId="2" state="hidden" r:id="rId2"/>
    <sheet name="站点信息2" sheetId="3" state="hidden" r:id="rId3"/>
    <sheet name="Sheet1" sheetId="4" state="hidden" r:id="rId4"/>
  </sheets>
  <externalReferences>
    <externalReference r:id="rId7"/>
  </externalReferences>
  <definedNames>
    <definedName name="_xlnm.Print_Titles" localSheetId="0">'公示'!$1:$4</definedName>
  </definedNames>
  <calcPr fullCalcOnLoad="1"/>
</workbook>
</file>

<file path=xl/sharedStrings.xml><?xml version="1.0" encoding="utf-8"?>
<sst xmlns="http://schemas.openxmlformats.org/spreadsheetml/2006/main" count="18913" uniqueCount="2941">
  <si>
    <t>投注站</t>
  </si>
  <si>
    <t>销售亭</t>
  </si>
  <si>
    <t>市城区</t>
  </si>
  <si>
    <t>县城区</t>
  </si>
  <si>
    <t>乡镇</t>
  </si>
  <si>
    <t>市区东</t>
  </si>
  <si>
    <t>市区南</t>
  </si>
  <si>
    <t>市区西</t>
  </si>
  <si>
    <t>市区北</t>
  </si>
  <si>
    <t>鹤城区</t>
  </si>
  <si>
    <t>中方县</t>
  </si>
  <si>
    <t>洪江市</t>
  </si>
  <si>
    <t>洪江区</t>
  </si>
  <si>
    <t>会同县</t>
  </si>
  <si>
    <t>靖州县</t>
  </si>
  <si>
    <t>通道县</t>
  </si>
  <si>
    <t>溆浦县</t>
  </si>
  <si>
    <t>沅陵县</t>
  </si>
  <si>
    <t>辰溪县</t>
  </si>
  <si>
    <t>麻阳县</t>
  </si>
  <si>
    <t>新晃县</t>
  </si>
  <si>
    <t>芷江县</t>
  </si>
  <si>
    <t>序号</t>
  </si>
  <si>
    <t>逻辑机号</t>
  </si>
  <si>
    <t>所在  区县</t>
  </si>
  <si>
    <t>投注站具体地址(含区县、街道和门牌号)</t>
  </si>
  <si>
    <t>身份证号码</t>
  </si>
  <si>
    <t>手机号码</t>
  </si>
  <si>
    <t>其他联系方式</t>
  </si>
  <si>
    <t>销售网点性质</t>
  </si>
  <si>
    <t>市或县城区/乡镇</t>
  </si>
  <si>
    <t>湖南省怀化市鹤城区锦溪南路328号第一人民医院旁福利彩票店</t>
  </si>
  <si>
    <t>430404197811252017</t>
  </si>
  <si>
    <t>湖南省怀化市鹤城区云集路宏丰大厦旁龙寨里8号门面福利彩票店</t>
  </si>
  <si>
    <t>湖南省怀化市鹤城区顺天北大道95号银弯小区5栋13号门面福利彩票店</t>
  </si>
  <si>
    <t>湖南省怀化市鹤城区迎丰东路五三五医院对面工商银行旁福利彩票店</t>
  </si>
  <si>
    <t>雷燕春</t>
  </si>
  <si>
    <t>43300119660317762x</t>
  </si>
  <si>
    <t>湖南省怀化市鹤城区迎丰东路盛世嘉园16栋117号福利彩票店</t>
  </si>
  <si>
    <t>湖南省怀化市鹤城区锦溪南路中段107号福利彩票店</t>
  </si>
  <si>
    <t>湖南省怀化市鹤城区迎丰东路安江纱厂对面482号福利彩票店</t>
  </si>
  <si>
    <t>谭文娟</t>
  </si>
  <si>
    <t>431221198907090447</t>
  </si>
  <si>
    <t>湖南省怀化市鹤城区五溪大道金溪房都2号门面福利彩票店</t>
  </si>
  <si>
    <t>翟方长</t>
  </si>
  <si>
    <t>532530197304200013</t>
  </si>
  <si>
    <t>湖南省怀化市鹤城区锦溪南路341号（第一人民医院家属区门口对面）福利彩票店</t>
  </si>
  <si>
    <t>湖南省怀化市鹤城区锦溪南路（长泥坡安置小区)11栋20号门面福利彩票店</t>
  </si>
  <si>
    <t>尹少平</t>
  </si>
  <si>
    <t>433001197508270687</t>
  </si>
  <si>
    <t>湖南省怀化市鹤城区天星东路阳光地带7栋13号门面福利彩票店</t>
  </si>
  <si>
    <t>刘子勤</t>
  </si>
  <si>
    <t>43302419810112883x</t>
  </si>
  <si>
    <t>湖南省怀化市鹤城区怀东路汽车东站后门福利彩票店</t>
  </si>
  <si>
    <t>蒲生怀</t>
  </si>
  <si>
    <t>433001197910161219</t>
  </si>
  <si>
    <t>彭政森</t>
  </si>
  <si>
    <t>433001197503173168</t>
  </si>
  <si>
    <t>湖南省怀化市鹤城区迎丰中路市环保局3号门面福利彩票店</t>
  </si>
  <si>
    <t>431202196908230415</t>
  </si>
  <si>
    <t>湖南省怀化市鹤城区怀东路299号石门邮电所对面福利彩票店</t>
  </si>
  <si>
    <t>丁晓群</t>
  </si>
  <si>
    <t>433130198101185169</t>
  </si>
  <si>
    <t>湖南省怀化市鹤城区迎丰东路安江纱厂481号门面福利彩票店</t>
  </si>
  <si>
    <t>431202196711200431</t>
  </si>
  <si>
    <t>湖南省怀化市鹤城区平安路口武警大队门口正对面福利彩票店</t>
  </si>
  <si>
    <t>熊新峤</t>
  </si>
  <si>
    <t>432930198207110262</t>
  </si>
  <si>
    <t>湖南省怀化市鹤城区迎丰东路267号城东市场108超市后门福利彩票店</t>
  </si>
  <si>
    <t>湖南省怀化市鹤城区顺天路中福在线厅</t>
  </si>
  <si>
    <t>湖南省怀化市鹤城区红星南路72号福利彩票店</t>
  </si>
  <si>
    <t>许志洪</t>
  </si>
  <si>
    <t>431281198212171431</t>
  </si>
  <si>
    <t>湖南省怀化市鹤城区花溪路282号地税局旁福利彩票店</t>
  </si>
  <si>
    <t>米海英</t>
  </si>
  <si>
    <t>433023197803203629</t>
  </si>
  <si>
    <t>湖南省怀化市鹤城区正清路451号门面盛宝楼福利彩票店</t>
  </si>
  <si>
    <t>杨理群</t>
  </si>
  <si>
    <t>433001197405120846</t>
  </si>
  <si>
    <t>湖南省怀化市鹤城区香洲路240号门面福利彩票店</t>
  </si>
  <si>
    <t>肖群英</t>
  </si>
  <si>
    <t>433001197412027826</t>
  </si>
  <si>
    <t>湖南省怀化市鹤城区花溪路231门面世纪花园福利彩票店</t>
  </si>
  <si>
    <t>李龙祥</t>
  </si>
  <si>
    <t>43062119880809411X</t>
  </si>
  <si>
    <t>湖南省怀化市鹤城区迎丰中路太平桥市场佳慧超市门口福利彩票店</t>
  </si>
  <si>
    <t>杨丽红</t>
  </si>
  <si>
    <t>433001196903211842</t>
  </si>
  <si>
    <t>湖南省怀化市鹤城区红星中路191号福利彩票店</t>
  </si>
  <si>
    <t>尹绍慧</t>
  </si>
  <si>
    <t>433029197007070026</t>
  </si>
  <si>
    <t>湖南省怀化市鹤城区南环路113号南丰苑小区福利彩票店</t>
  </si>
  <si>
    <t>张花凤</t>
  </si>
  <si>
    <t>433001197301130425</t>
  </si>
  <si>
    <t>湖南省怀化市鹤城区锦绣南城6号门面福利彩票店</t>
  </si>
  <si>
    <t>杨军</t>
  </si>
  <si>
    <t>433021197402283012</t>
  </si>
  <si>
    <t>湖南省怀化市鹤城区天星中路天星坪惠康超市内福利彩票店</t>
  </si>
  <si>
    <t>湖南省怀化市鹤城区青山溪停车场1栋1号门面福利彩票店</t>
  </si>
  <si>
    <t>朱雅君</t>
  </si>
  <si>
    <t>433027198005151625</t>
  </si>
  <si>
    <t>湖南省怀化市鹤城区红星南路471号福利彩票店</t>
  </si>
  <si>
    <t>刘思芸</t>
  </si>
  <si>
    <t>431221199103020827</t>
  </si>
  <si>
    <t>湖南省怀化市鹤城区迎丰中路113号门面福利彩票店</t>
  </si>
  <si>
    <t>黄冬铁</t>
  </si>
  <si>
    <t>430103197312014599</t>
  </si>
  <si>
    <t>湖南省怀化市鹤城区本业大道新汽车南站福利彩票店</t>
  </si>
  <si>
    <t>舒继胜</t>
  </si>
  <si>
    <t>43052119780410873X</t>
  </si>
  <si>
    <t>湖南省怀化市鹤城区红星中路五中对面红星菜市场福利彩票店</t>
  </si>
  <si>
    <t>杨高发</t>
  </si>
  <si>
    <t>433026197303266518</t>
  </si>
  <si>
    <t>湖南省怀化市鹤城区本业大道272号门面玻璃厂福利彩票店</t>
  </si>
  <si>
    <t>廖开建</t>
  </si>
  <si>
    <t>433001196609226015</t>
  </si>
  <si>
    <t>湖南省怀化市鹤城区迎丰中路243号奥体商都福利彩票店</t>
  </si>
  <si>
    <t>湖南省怀化市鹤城区新湖天大道云龙花园旁福利彩票店</t>
  </si>
  <si>
    <t>郭有香</t>
  </si>
  <si>
    <t>433001197111181029</t>
  </si>
  <si>
    <t>湖南省怀化市鹤城区香洲路香洲小苑福利彩票店</t>
  </si>
  <si>
    <t>陈金霞</t>
  </si>
  <si>
    <t>431221197807062241</t>
  </si>
  <si>
    <t>湖南省怀化市鹤城区榆市路155号福利彩票店</t>
  </si>
  <si>
    <t>杨钱贤</t>
  </si>
  <si>
    <t>431281196205234810</t>
  </si>
  <si>
    <t>湖南省怀化市鹤城区沿河西路10号福利彩票店</t>
  </si>
  <si>
    <t>433002196305110423</t>
  </si>
  <si>
    <t>湖南省怀化市鹤城区中转库面粉厂5号门面福利彩票店</t>
  </si>
  <si>
    <t>433024198001012899</t>
  </si>
  <si>
    <t>湖南省怀化市鹤城区滨江北路262号福利彩票店</t>
  </si>
  <si>
    <t>43120219800915001X</t>
  </si>
  <si>
    <t>湖南省怀化市鹤城区玉溪路6号福利彩票店</t>
  </si>
  <si>
    <t>湖南省怀化市鹤城区河西舞阳大道275号福利彩票店</t>
  </si>
  <si>
    <t>433001197410163242</t>
  </si>
  <si>
    <t>湖南省怀化市鹤城区教师新村1栋18号门面福利彩票店</t>
  </si>
  <si>
    <t>黄小波</t>
  </si>
  <si>
    <t>431281198402170819</t>
  </si>
  <si>
    <t>湖南省怀化市鹤城区河西移动公司宿舍门面21号福利彩票店</t>
  </si>
  <si>
    <t>刘可钱</t>
  </si>
  <si>
    <t>433021196210200011</t>
  </si>
  <si>
    <t>湖南省怀化市鹤城区河西万兴路2号福利彩票店</t>
  </si>
  <si>
    <t>陆丽洁</t>
  </si>
  <si>
    <t>433001197110030421</t>
  </si>
  <si>
    <t>湖南省怀化市鹤城区天星西路52号福利彩票店</t>
  </si>
  <si>
    <t>熊连杰</t>
  </si>
  <si>
    <t>431225198805251014</t>
  </si>
  <si>
    <t>湖南省怀化市鹤城区舞阳大道427号福利彩票店</t>
  </si>
  <si>
    <t>段祖建</t>
  </si>
  <si>
    <t>431281198106294016</t>
  </si>
  <si>
    <t>15226480777</t>
  </si>
  <si>
    <t>湖南省怀化市鹤城区河西政通路219号福利彩票店</t>
  </si>
  <si>
    <t>刘坤当</t>
  </si>
  <si>
    <t>432522196403230690</t>
  </si>
  <si>
    <t>湖南省怀化市鹤城区富程路79号福利彩票店</t>
  </si>
  <si>
    <t>湖南省怀化市鹤城区鹤州南路135号福利彩票店</t>
  </si>
  <si>
    <t>向远进</t>
  </si>
  <si>
    <t>433021195604101812</t>
  </si>
  <si>
    <t>湖南省怀化市鹤城区湖天开发区正旺巷29号福利彩票店</t>
  </si>
  <si>
    <t>姚月青</t>
  </si>
  <si>
    <t>433026196507223021</t>
  </si>
  <si>
    <t>湖南省怀化市鹤城区湖天一色6栋11号门面福利彩票店</t>
  </si>
  <si>
    <t>吴新萍</t>
  </si>
  <si>
    <t>431202196903141026</t>
  </si>
  <si>
    <t>湖南省怀化市鹤城区锦园路61号福利彩票店</t>
  </si>
  <si>
    <t>杨海滨</t>
  </si>
  <si>
    <t>431281197610130649</t>
  </si>
  <si>
    <t xml:space="preserve">湖南省怀化市鹤城区河西街道天星西路舞水名居一楼（中福在线）
</t>
  </si>
  <si>
    <t>贺联竹</t>
  </si>
  <si>
    <t xml:space="preserve">433001196911240248
</t>
  </si>
  <si>
    <t xml:space="preserve"> 13574570301 
</t>
  </si>
  <si>
    <t>湖南省怀化市鹤城区滨江北路70号福利彩票店</t>
  </si>
  <si>
    <t>龚飞燕</t>
  </si>
  <si>
    <t>433001197607250024</t>
  </si>
  <si>
    <t>陈跃云</t>
  </si>
  <si>
    <t>433001196309050011</t>
  </si>
  <si>
    <t>湖南省怀化市鹤城区怀西路 206号福利彩票店</t>
  </si>
  <si>
    <t>杨锡贵</t>
  </si>
  <si>
    <t>433021196707100091</t>
  </si>
  <si>
    <t>黄松兰</t>
  </si>
  <si>
    <t>433001197305050828</t>
  </si>
  <si>
    <t>湖南省怀化市鹤城区人民北路步步高商场后面停车场出口旁福利彩票店</t>
  </si>
  <si>
    <t>433022197603110026</t>
  </si>
  <si>
    <t>无</t>
  </si>
  <si>
    <t>湖南省怀化市鹤城区城北新源里路口福利彩票店</t>
  </si>
  <si>
    <t>431223198905292822</t>
  </si>
  <si>
    <t>湖南省怀化市鹤城区怀西路766号福利彩票店</t>
  </si>
  <si>
    <t>邹梓武</t>
  </si>
  <si>
    <t>43302419800504883X</t>
  </si>
  <si>
    <t>湖南省怀化市鹤城区中坡山路口福利彩票店</t>
  </si>
  <si>
    <t>433122919851006224</t>
  </si>
  <si>
    <t>暂无</t>
  </si>
  <si>
    <t>湖南省怀化市鹤城区中坡北路51号福利彩票店</t>
  </si>
  <si>
    <t>李丽蓉</t>
  </si>
  <si>
    <t>433001198110233821</t>
  </si>
  <si>
    <t>湖南省怀化市鹤城区火车站人防市场二栋5号门面福利彩票店</t>
  </si>
  <si>
    <t>贺顺山</t>
  </si>
  <si>
    <t>433001197104053416</t>
  </si>
  <si>
    <t>湖南省怀化市鹤城区杨家田团结村二公司旁福利彩票店</t>
  </si>
  <si>
    <t>田小华</t>
  </si>
  <si>
    <t>433001198208152034</t>
  </si>
  <si>
    <t>湖南省怀化市鹤城区茶园东路25号福利彩票店</t>
  </si>
  <si>
    <t>杨艳群</t>
  </si>
  <si>
    <t>433021197611151227</t>
  </si>
  <si>
    <t>湖南省怀化市鹤城区电务段英才路口福利彩票店</t>
  </si>
  <si>
    <t>王建荣</t>
  </si>
  <si>
    <t>430421196706240227</t>
  </si>
  <si>
    <t>湖南省怀化市鹤城区东兴商贸广场福利彩票店</t>
  </si>
  <si>
    <t>朱和爱</t>
  </si>
  <si>
    <t>433023197203064848</t>
  </si>
  <si>
    <t>湖南省怀化市鹤城区三角坪酒厂路福利彩票店</t>
  </si>
  <si>
    <t>尹晓辉</t>
  </si>
  <si>
    <t>433001196806250014</t>
  </si>
  <si>
    <t>湖南省怀化市鹤城区怀北路335号福利彩票店</t>
  </si>
  <si>
    <t>430528197901140517</t>
  </si>
  <si>
    <t>湖南省怀化市鹤城区铁北中路166号福利彩票店</t>
  </si>
  <si>
    <t>433001196709180456</t>
  </si>
  <si>
    <t>湖南省怀化市鹤城区舞水路珠宝街5号门面福利彩票店</t>
  </si>
  <si>
    <t>431202198909274021</t>
  </si>
  <si>
    <t>湖南省怀化市鹤城区汽车西站四方井巷35号福利彩票店</t>
  </si>
  <si>
    <t>许地良</t>
  </si>
  <si>
    <t>433023197111054036</t>
  </si>
  <si>
    <t>湖南省怀化市鹤城区怀北路587号福利彩票店</t>
  </si>
  <si>
    <t>严旭东</t>
  </si>
  <si>
    <t>433001197608011017</t>
  </si>
  <si>
    <t>湖南省怀化市鹤城区迎丰东路47号，顺天国际一楼福利彩票店</t>
  </si>
  <si>
    <t>曹世明</t>
  </si>
  <si>
    <t>433021196502130094</t>
  </si>
  <si>
    <t>湖南省怀化市鹤城区狗崽冲电业新村7号福利彩票店</t>
  </si>
  <si>
    <t>433024198112151293</t>
  </si>
  <si>
    <t>湖南省怀化市鹤城区怀西路976号门面福利彩票店</t>
  </si>
  <si>
    <t>侯路化</t>
  </si>
  <si>
    <t>430522198002077813</t>
  </si>
  <si>
    <t>湖南省怀化市鹤城区中湘小苑b栋2号门面福利彩票店</t>
  </si>
  <si>
    <t>湖南省怀化市鹤城区黄金坳镇市场门面福利彩票店</t>
  </si>
  <si>
    <t>肖贤生</t>
  </si>
  <si>
    <t>433001196610102239</t>
  </si>
  <si>
    <t>湖南省怀化市鹤城区二医院后门，药监局21号门面福利彩票店</t>
  </si>
  <si>
    <t>赵鼎如</t>
  </si>
  <si>
    <t>433001196303201835</t>
  </si>
  <si>
    <t>湖南省怀化市鹤城区河西武陵城斜对面宝庆路102号福利彩票店</t>
  </si>
  <si>
    <t>向琪昌</t>
  </si>
  <si>
    <t>湖南省怀化市鹤城区河西德善路金桥新村小区门面57号福利彩票店</t>
  </si>
  <si>
    <t>湖南省怀化市鹤城区茶园西路165号门面（拘留所旁）福利彩票店</t>
  </si>
  <si>
    <t>湖南省怀化市鹤城区府兴路252号门面福利彩票店</t>
  </si>
  <si>
    <t>李永清</t>
  </si>
  <si>
    <t>433001197308162016</t>
  </si>
  <si>
    <t>湖南省怀化市鹤城区天星坪林管站3号门面（毛纺厂旁）福利彩票店</t>
  </si>
  <si>
    <t>湖南省怀化市鹤城区杨村乡老街上信用联社斜对面福利彩票店</t>
  </si>
  <si>
    <t>杨春勇</t>
  </si>
  <si>
    <t>433001197609071417</t>
  </si>
  <si>
    <t>湖南省怀化市鹤城区新街阳光华庭小区1栋1号门面福利彩票店</t>
  </si>
  <si>
    <t>何艳艳</t>
  </si>
  <si>
    <t>433027197806061449</t>
  </si>
  <si>
    <t>湖南省怀化市鹤城区城东金海路果树站3号门面福利彩票店</t>
  </si>
  <si>
    <t>431224198902211464</t>
  </si>
  <si>
    <t>湖南省怀化市鹤城区火车站候车室内二楼福利彩票店</t>
  </si>
  <si>
    <t>51292319710124773x</t>
  </si>
  <si>
    <t>湖南省怀化市鹤城区市民广场佳惠销售亭（地委门口）</t>
  </si>
  <si>
    <t>潘海枚</t>
  </si>
  <si>
    <t>433001197512250021</t>
  </si>
  <si>
    <t>邓桂芳</t>
  </si>
  <si>
    <t>433001195910120012</t>
  </si>
  <si>
    <t>湖南省怀化市鹤城区鹤州路工商行门口销售亭</t>
  </si>
  <si>
    <t>彭雪琴</t>
  </si>
  <si>
    <t>433001196811137622</t>
  </si>
  <si>
    <t>张军</t>
  </si>
  <si>
    <t>湖南省怀化市鹤城区正清路233号福利彩票店</t>
  </si>
  <si>
    <t>433225199010174611</t>
  </si>
  <si>
    <t>湖南省怀化市中方县铜湾镇沿河街68号（信用社旁）福利彩票店</t>
  </si>
  <si>
    <t>陈三叶</t>
  </si>
  <si>
    <t>433001197305175225</t>
  </si>
  <si>
    <t>湖南省怀化市中方县泸阳镇菜市场福利彩票店</t>
  </si>
  <si>
    <t>433001197911231258</t>
  </si>
  <si>
    <t>湖南省怀化市中方县南湖中路南湖花园小区1095号门面福利彩票店</t>
  </si>
  <si>
    <t>曾群国</t>
  </si>
  <si>
    <t>431221198310050047</t>
  </si>
  <si>
    <t>湖南省怀化市中方县新建乡镇政府正对面福利彩票店</t>
  </si>
  <si>
    <t>湖南省怀化市中方县桐木镇联通营业厅旁福利彩票店</t>
  </si>
  <si>
    <t>433001197405063044</t>
  </si>
  <si>
    <t>湖南省怀化市中方县工业园和安商业广场117号门面福利彩票店</t>
  </si>
  <si>
    <t>赵文兵</t>
  </si>
  <si>
    <t>433001197308211631</t>
  </si>
  <si>
    <t>湖南省怀化市中方县泸阳镇汽车站旁福利彩票店</t>
  </si>
  <si>
    <t>刘冬春</t>
  </si>
  <si>
    <t>43122119850105020X</t>
  </si>
  <si>
    <t>湖南省怀化市中方县南湖中路627号（中方县财政局对面）福利彩票店</t>
  </si>
  <si>
    <t>湖南省怀化市中方县竹田村（209国道上沪昆高速路口）福利彩票店</t>
  </si>
  <si>
    <t>潘伯艳</t>
  </si>
  <si>
    <t>433001198201021613</t>
  </si>
  <si>
    <t>湖南省怀化市中方县玫瑰路71号福利彩票店</t>
  </si>
  <si>
    <t>李绍英</t>
  </si>
  <si>
    <t>433001197511171823</t>
  </si>
  <si>
    <t>湖南省怀化市中方县同乐路中心市场4栋107号门面福利彩票店</t>
  </si>
  <si>
    <t>曾小兰</t>
  </si>
  <si>
    <t>433001197710051621</t>
  </si>
  <si>
    <t>湖南省怀化市鹤城区锦溪北路171号福利彩票店</t>
  </si>
  <si>
    <t>433021197508181612</t>
  </si>
  <si>
    <t>湖南省怀化市鹤城区红星南路1170号福利彩票店</t>
  </si>
  <si>
    <t>向晓波</t>
  </si>
  <si>
    <t>431281196601184819</t>
  </si>
  <si>
    <t>曾巧玲</t>
  </si>
  <si>
    <t>433001197907131625</t>
  </si>
  <si>
    <t>湖南省洪江市黔城镇株山西南大市场7A栋福利彩票店</t>
  </si>
  <si>
    <t>杨理华</t>
  </si>
  <si>
    <t>431281197501130025</t>
  </si>
  <si>
    <t>湖南省洪江市安江镇丁字路口244号福利彩票店</t>
  </si>
  <si>
    <t>杨志凌</t>
  </si>
  <si>
    <t>433021197708031512</t>
  </si>
  <si>
    <t>湖南省洪江市托口镇商业街距离邮政局附近150米左右福利彩票店（转邮政快递）</t>
  </si>
  <si>
    <t>湖南省洪江市岩垅乡街上邮政缴费一站通旁边福利彩票店</t>
  </si>
  <si>
    <t>王兵</t>
  </si>
  <si>
    <t>431281197309146617</t>
  </si>
  <si>
    <t>湖南省洪江市黔城西南市场后门福利彩票店</t>
  </si>
  <si>
    <t>冯琳</t>
  </si>
  <si>
    <t>4330219710604232X</t>
  </si>
  <si>
    <t>湖南省洪江市安江镇河西福利彩票店</t>
  </si>
  <si>
    <t>杨金秀</t>
  </si>
  <si>
    <t>433021196403250023</t>
  </si>
  <si>
    <t>湖南省洪江市黔城镇螺丝塘家属区福利彩票店</t>
  </si>
  <si>
    <t>曹佩玲</t>
  </si>
  <si>
    <t>433021197312192424</t>
  </si>
  <si>
    <t>湖南省洪江市黔城镇广播局对面75号门面福利彩票店</t>
  </si>
  <si>
    <t>433021197406292514</t>
  </si>
  <si>
    <t>湖南省洪江市安江镇商业西路集资房12号门面福利彩票店</t>
  </si>
  <si>
    <t>刘可校</t>
  </si>
  <si>
    <t>431281196501300456</t>
  </si>
  <si>
    <t>湖南省洪江市双溪镇街上邮政局对面小巷里福利彩票店</t>
  </si>
  <si>
    <t>王容容</t>
  </si>
  <si>
    <t>431281198508262826</t>
  </si>
  <si>
    <t>湖南省洪江市黔城世纪广场对面福利彩票店</t>
  </si>
  <si>
    <t>杨春霞</t>
  </si>
  <si>
    <t>433021197310051521</t>
  </si>
  <si>
    <t>湖南省洪江市安江镇大沙坪邮政局旁福利彩票店</t>
  </si>
  <si>
    <t>杨松云</t>
  </si>
  <si>
    <t>433021196309041612</t>
  </si>
  <si>
    <t>湖南省洪江市黔城镇滨江路畜牧局旁福利彩票店</t>
  </si>
  <si>
    <t>唐林山</t>
  </si>
  <si>
    <t>433021197010283611</t>
  </si>
  <si>
    <t>湖南省洪江市黔城镇自来水公司对面福利彩票店</t>
  </si>
  <si>
    <t>陈晓芳</t>
  </si>
  <si>
    <t>433021197405254321</t>
  </si>
  <si>
    <t>湖南省怀化洪江市沙湾乡邮局正对面</t>
  </si>
  <si>
    <t>钦大伟</t>
  </si>
  <si>
    <t>431281198805045414</t>
  </si>
  <si>
    <t>湖南省洪江市安江镇中山路323号安江中心市场对面原征稽所5号门面福利彩票店</t>
  </si>
  <si>
    <t>李荣跃</t>
  </si>
  <si>
    <t>43302119600426003X</t>
  </si>
  <si>
    <t>13874532796</t>
  </si>
  <si>
    <t>湖南省洪江市安江镇汽车站对面福利彩票店</t>
  </si>
  <si>
    <t>袁金莲</t>
  </si>
  <si>
    <t>433021194804050082</t>
  </si>
  <si>
    <t>湖南省洪江市安江镇稻都广场对面福利彩票店</t>
  </si>
  <si>
    <t>杨宏喜</t>
  </si>
  <si>
    <t>433021197509041419</t>
  </si>
  <si>
    <t>湖南省洪江市安江镇稻都广场福利彩票销售亭</t>
  </si>
  <si>
    <t>谢勇</t>
  </si>
  <si>
    <t>433021196412250041</t>
  </si>
  <si>
    <t>湖南省洪江市黔城镇芙蓉西路豪金大酒店（佳惠超市旁）福利彩票销售亭</t>
  </si>
  <si>
    <t>罗钦</t>
  </si>
  <si>
    <t>431281198311200613</t>
  </si>
  <si>
    <t>湖南省洪江市安江消防中队对面的佳惠超市旁福利彩票销售亭</t>
  </si>
  <si>
    <t>湖南省怀化市洪江区沅江路16号（乡巴佬餐馆楼下）福利彩票店</t>
  </si>
  <si>
    <t>杨建</t>
  </si>
  <si>
    <t>433002196306270015</t>
  </si>
  <si>
    <t>湖南省怀化市洪江区新民路94号（歌诗坡路口）福利彩票店</t>
  </si>
  <si>
    <t>徐雪梅</t>
  </si>
  <si>
    <t>433002196902030042</t>
  </si>
  <si>
    <t>湖南省怀化市洪江区南岳路154号（一中旁）福利彩票店</t>
  </si>
  <si>
    <t>袁东明</t>
  </si>
  <si>
    <t>433002196301050013</t>
  </si>
  <si>
    <t>湖南省怀化市洪江区巫水路108号福利彩票店</t>
  </si>
  <si>
    <t>433002196607060628</t>
  </si>
  <si>
    <t>湖南省怀化市洪江区南岳路368号（老汽车站旁）福利彩票店</t>
  </si>
  <si>
    <t>向友元</t>
  </si>
  <si>
    <t>43300219630118023X</t>
  </si>
  <si>
    <t>湖南省怀化市洪江区巫水路172号福利彩票店</t>
  </si>
  <si>
    <t>苏养忠</t>
  </si>
  <si>
    <t>432623197101185018</t>
  </si>
  <si>
    <t>湖南省怀化市洪江区幸福东路46号门面福利彩票店</t>
  </si>
  <si>
    <t>湖南省怀化市会同县改河街嘉和花园B栋111号门店福彩投注站</t>
  </si>
  <si>
    <t>聂相群</t>
  </si>
  <si>
    <t>433029197412022626</t>
  </si>
  <si>
    <t>湖南省怀化市会同县畜牧局对面金山大厦1号门店福彩投注站</t>
  </si>
  <si>
    <t>湖南省怀化市会同县西区车站8栋8号门面福彩投注站</t>
  </si>
  <si>
    <t>龙粟慧</t>
  </si>
  <si>
    <t>431225198004100021</t>
  </si>
  <si>
    <t>湖南省怀化市会同县将军北路神龙壹号大酒店对面福彩投注站</t>
  </si>
  <si>
    <t>邱建国</t>
  </si>
  <si>
    <t>433029196810013018</t>
  </si>
  <si>
    <t>湖南省怀化市会同县团河镇政府5号门店福彩投注站</t>
  </si>
  <si>
    <t>蔡喜娥</t>
  </si>
  <si>
    <t>433029197608042821</t>
  </si>
  <si>
    <t>湖南省怀化市会同县广坪镇街上邮政局正对面福彩投注站</t>
  </si>
  <si>
    <t>许世松</t>
  </si>
  <si>
    <t>433029196905014232</t>
  </si>
  <si>
    <t>湖南省怀化市会同县若水镇街上阳光苗苗店旁福彩投注站</t>
  </si>
  <si>
    <t>粟利斌</t>
  </si>
  <si>
    <t>433029197404031418</t>
  </si>
  <si>
    <t>湖南省怀化市会同县建设局斜对面福彩投注站</t>
  </si>
  <si>
    <t>粟标华</t>
  </si>
  <si>
    <t>433029197208274818</t>
  </si>
  <si>
    <t>湖南省怀化市会同县坪村镇农业银行对面企业大楼福彩投注站</t>
  </si>
  <si>
    <t>张志纯</t>
  </si>
  <si>
    <t>431225198410172813</t>
  </si>
  <si>
    <t>湖南省怀化市会同县蒲稳乡街上四盆路口旁福彩投注站</t>
  </si>
  <si>
    <t>廖名泽</t>
  </si>
  <si>
    <t>433029196906093411</t>
  </si>
  <si>
    <t>湖南省怀化市会同县消防大队斜对面韵达快递旁福彩投注站</t>
  </si>
  <si>
    <t>433029197503012626</t>
  </si>
  <si>
    <t>湖南省怀化市会同县连山乡公交车站旁福彩投注站</t>
  </si>
  <si>
    <t>李强</t>
  </si>
  <si>
    <t>430521198307264955</t>
  </si>
  <si>
    <t>湖南省怀化市会同县武陵城广场福彩销售亭</t>
  </si>
  <si>
    <t>李红玉</t>
  </si>
  <si>
    <t>431225198510163228</t>
  </si>
  <si>
    <t>湖南省怀化市会同县林城大道西南大市场二楼商场福彩投注站</t>
  </si>
  <si>
    <t>522627197809253466</t>
  </si>
  <si>
    <t>湖南省怀化市会同县林城老农贸市场门店福彩投注站</t>
  </si>
  <si>
    <t>张卓斌</t>
  </si>
  <si>
    <t>湖南省怀化市会同县解放路妇幼保健院旁福彩投注站</t>
  </si>
  <si>
    <t>433029197510010012</t>
  </si>
  <si>
    <t>湖南省怀化市会同县希望路机关幼儿园旁门店福彩投注站</t>
  </si>
  <si>
    <t>何甜萍</t>
  </si>
  <si>
    <t>433029197312130021</t>
  </si>
  <si>
    <t>湖南省怀化市靖州县渠阳镇飞山中路汽车站工行对面福彩投注站</t>
  </si>
  <si>
    <t>433030197604290022</t>
  </si>
  <si>
    <t>湖南省怀化市靖州县渠阳镇新建中路115号福彩投注站</t>
  </si>
  <si>
    <t>尹向群</t>
  </si>
  <si>
    <t>433030197401080041</t>
  </si>
  <si>
    <t>湖南省怀化市靖州县渠阳镇鹤山路408号福彩投注站</t>
  </si>
  <si>
    <t>杨金舟</t>
  </si>
  <si>
    <t>433030198206192624</t>
  </si>
  <si>
    <t>湖南省怀化市靖州县渠阳镇飞山中路83号福彩投注站</t>
  </si>
  <si>
    <t>王文莲</t>
  </si>
  <si>
    <t>431229198909280616</t>
  </si>
  <si>
    <t>湖南省怀化市靖州县渠阳镇梅林中路160号福彩投注站</t>
  </si>
  <si>
    <t>易礼梅</t>
  </si>
  <si>
    <t>433030196806050022</t>
  </si>
  <si>
    <t>湖南省怀化市靖州县渠阳镇花桥路60号福彩投注站</t>
  </si>
  <si>
    <t>向红霞</t>
  </si>
  <si>
    <t>431281198112245464</t>
  </si>
  <si>
    <t>0745-8226998</t>
  </si>
  <si>
    <t>湖南省怀化市靖州县渠阳镇异溪南路55号福彩投注站</t>
  </si>
  <si>
    <t>申建</t>
  </si>
  <si>
    <t>43122919720420001X</t>
  </si>
  <si>
    <t>湖南省怀化市靖州县渠阳镇艮山口集市福彩投注站</t>
  </si>
  <si>
    <t>于春香</t>
  </si>
  <si>
    <t>433030197203042423</t>
  </si>
  <si>
    <t>湖南省怀化市靖州县江东2栋8号门面福彩投注站</t>
  </si>
  <si>
    <t>黄深珍</t>
  </si>
  <si>
    <t>433030197410120041</t>
  </si>
  <si>
    <t>湖南省怀化市靖州县渠阳镇红星西路128号福彩投注站</t>
  </si>
  <si>
    <t>唐永兰</t>
  </si>
  <si>
    <t>433030196708110829</t>
  </si>
  <si>
    <t>湖南省怀化市靖州县渠阳镇玉麟街50号福利彩票店</t>
  </si>
  <si>
    <t>肖文英</t>
  </si>
  <si>
    <t>6228481691263679412</t>
  </si>
  <si>
    <t>湖南省怀化市靖州县太阳坪乡集市中国福利彩票店</t>
  </si>
  <si>
    <t>431229198610120415</t>
  </si>
  <si>
    <t>0745-8310265</t>
  </si>
  <si>
    <t>邓经华</t>
  </si>
  <si>
    <t>431229196804080619</t>
  </si>
  <si>
    <t>湖南省怀化市靖州县渠阳镇飞山中路446号福利彩票店</t>
  </si>
  <si>
    <t>431229198805290019</t>
  </si>
  <si>
    <t>陆梅子</t>
  </si>
  <si>
    <t>4330300196304290122</t>
  </si>
  <si>
    <t>湖南省怀化市靖州县渠阳镇飞山中路142号福利彩票店</t>
  </si>
  <si>
    <t>陈玉晨</t>
  </si>
  <si>
    <t>湖南省怀化市靖州县渠阳镇中心市场60号门面福利彩票店</t>
  </si>
  <si>
    <t>周红梅</t>
  </si>
  <si>
    <t>433030197906092021</t>
  </si>
  <si>
    <t>湖南省怀化市靖州县渠阳镇渠阳东路228号福利彩票店</t>
  </si>
  <si>
    <t>杨细菊</t>
  </si>
  <si>
    <t>433030197104290827</t>
  </si>
  <si>
    <t>湖南省怀化市通道县双江镇长征南路城南大桥头征稽所门面福利彩票店</t>
  </si>
  <si>
    <t>马骅</t>
  </si>
  <si>
    <t>433031196307210016</t>
  </si>
  <si>
    <t>湖南省怀化市通道县双江镇长征中路交通局4号门面福利彩票店</t>
  </si>
  <si>
    <t>冯元花</t>
  </si>
  <si>
    <t>433031197211260646</t>
  </si>
  <si>
    <t>湖南省怀化市通道县播阳镇街上人民医院下面福利彩票店</t>
  </si>
  <si>
    <t>吴明超</t>
  </si>
  <si>
    <t>433031198102260633</t>
  </si>
  <si>
    <t>湖南省怀化市通道县菁芜洲镇邮政局对面中国福利彩票店</t>
  </si>
  <si>
    <t>李世来</t>
  </si>
  <si>
    <t>433031196712223312</t>
  </si>
  <si>
    <t>湖南省怀化市通道县临口镇政府旁边福利彩票店</t>
  </si>
  <si>
    <t>宋长东</t>
  </si>
  <si>
    <t>433031197812100939</t>
  </si>
  <si>
    <t>——</t>
  </si>
  <si>
    <t>湖南省怀化市通道县县溪镇正街税务所门面福利彩票店</t>
  </si>
  <si>
    <t>李成霞</t>
  </si>
  <si>
    <t>43123019771105004X</t>
  </si>
  <si>
    <t>湖南省怀化市通道县县溪镇正街木材站门面福利彩票店</t>
  </si>
  <si>
    <t>禹云山</t>
  </si>
  <si>
    <t>433031197212120311</t>
  </si>
  <si>
    <t>湖南省怀化市通道县寨上杉山街4号门面福利彩票店</t>
  </si>
  <si>
    <t>龙满莲</t>
  </si>
  <si>
    <t>433031197212153623</t>
  </si>
  <si>
    <t>湖南省怀化市通道县城东休闲广场2栋福利彩票店</t>
  </si>
  <si>
    <t>43123019850706334X</t>
  </si>
  <si>
    <t>湖南省怀化市通道县长征南路城南街烟草公司旁福利彩票店</t>
  </si>
  <si>
    <t>周紫念</t>
  </si>
  <si>
    <t>433031198004070027</t>
  </si>
  <si>
    <t>湖南省怀化市通道县城东内环路汽车站后怀通宾馆门面福利彩票店</t>
  </si>
  <si>
    <t>吴淑妹</t>
  </si>
  <si>
    <t>431230198305086922</t>
  </si>
  <si>
    <t>湖南省怀化市通道县城东吉祥路安置房4号楼临街门面福利彩票店（嘉鑫苑小区内）</t>
  </si>
  <si>
    <t>秦嗣佳</t>
  </si>
  <si>
    <t>431230198903273314</t>
  </si>
  <si>
    <t>07458647056</t>
  </si>
  <si>
    <t>杨燕铭</t>
  </si>
  <si>
    <t>433031196305050047</t>
  </si>
  <si>
    <t>07458657775</t>
  </si>
  <si>
    <t>俞红霞</t>
  </si>
  <si>
    <t>43303119721017034X</t>
  </si>
  <si>
    <t>湖南省怀化市溆浦县龙潭镇八米街福利彩票店</t>
  </si>
  <si>
    <t>刘小武</t>
  </si>
  <si>
    <t>433024197410060512</t>
  </si>
  <si>
    <t>湖南省怀化市溆浦县张家湾路维多利亚大酒店旁福利彩票店</t>
  </si>
  <si>
    <t>433024197302020062</t>
  </si>
  <si>
    <t>湖南省怀化市溆浦县张家湾路新火车站旁福利彩票店</t>
  </si>
  <si>
    <t>433024196209035265</t>
  </si>
  <si>
    <t>湖南省怀化市溆浦县城北花果山路汽车站旁福利彩票店</t>
  </si>
  <si>
    <t>433024197008240056</t>
  </si>
  <si>
    <t>湖南省怀化市溆浦县低庄镇交警队旁福利彩票店</t>
  </si>
  <si>
    <t>431224198504212066</t>
  </si>
  <si>
    <t>湖南省怀化市溆浦县大江口省湘维公司厂区福利彩票店</t>
  </si>
  <si>
    <t>李琪平</t>
  </si>
  <si>
    <t>43302419680613021x</t>
  </si>
  <si>
    <t>湖南省怀化市溆浦县警予路水利局门面福利彩票店</t>
  </si>
  <si>
    <t>433024198206177427</t>
  </si>
  <si>
    <t>湖南省怀化市溆浦县桥江镇电影院旁福利彩票店</t>
  </si>
  <si>
    <t>姜松洪</t>
  </si>
  <si>
    <t>433024197201033614</t>
  </si>
  <si>
    <t>湖南省怀化市溆浦县兴隆路城南国税局旁福利彩票店</t>
  </si>
  <si>
    <t>李满华</t>
  </si>
  <si>
    <t>433024198009212908</t>
  </si>
  <si>
    <t>湖南省怀化市溆浦县桔圆路城南交警队对面福利彩票店</t>
  </si>
  <si>
    <t>433024197111141822</t>
  </si>
  <si>
    <t>湖南省怀化市溆浦县葛竹坪镇福利彩票店</t>
  </si>
  <si>
    <t>谌甲武</t>
  </si>
  <si>
    <t>431224198310018839</t>
  </si>
  <si>
    <t>湖南省怀化市溆浦县团结路61号福利彩票店</t>
  </si>
  <si>
    <t>433024198001150247</t>
  </si>
  <si>
    <t>431224198812195421</t>
  </si>
  <si>
    <t>湖南省怀化市溆浦县警予西路警予广场苿莉花酒店旁福利彩票店</t>
  </si>
  <si>
    <t>艾东旭</t>
  </si>
  <si>
    <t>433024197210080017</t>
  </si>
  <si>
    <t>湖南省怀化市溆浦县城北张家湾路书香名抵1栋福利彩票店</t>
  </si>
  <si>
    <t>433024197210030191</t>
  </si>
  <si>
    <t>湖南省怀化市溆浦县大江口上街十字路口美好家超市对面福利彩票店</t>
  </si>
  <si>
    <t>431224198610260213</t>
  </si>
  <si>
    <t>戴克焱</t>
  </si>
  <si>
    <t>433024197409185959</t>
  </si>
  <si>
    <t>湖南省怀化市溆浦县双井镇停车场内福利彩票店</t>
  </si>
  <si>
    <t>周治学</t>
  </si>
  <si>
    <t>43302419550706289X</t>
  </si>
  <si>
    <t>夏修良</t>
  </si>
  <si>
    <t>431224198508096630</t>
  </si>
  <si>
    <t>湖南省怀化市溆浦县江口镇汽车站福利彩票店</t>
  </si>
  <si>
    <t>张桂秀</t>
  </si>
  <si>
    <t>433024197106180202</t>
  </si>
  <si>
    <t>谌洪枚</t>
  </si>
  <si>
    <t>湖南省怀化市沅陵县辰州街人大第1栋1号门面福利彩票店</t>
  </si>
  <si>
    <t>潘逢贵</t>
  </si>
  <si>
    <t>433022197702283010</t>
  </si>
  <si>
    <t>湖南省怀化市沅陵县官庄镇新汽车站旁边福利彩票店</t>
  </si>
  <si>
    <t>杨子明</t>
  </si>
  <si>
    <t>433022198012225715</t>
  </si>
  <si>
    <t>湖南省怀化市沅陵县迎宾南路地税局5号门面福利彩票店</t>
  </si>
  <si>
    <t>湖南省怀化市沅陵县天宁市场7号（沅陵一中对面）福利彩票店</t>
  </si>
  <si>
    <t>肖燕玲</t>
  </si>
  <si>
    <t>433022196306050421</t>
  </si>
  <si>
    <t>湖南省怀化市沅陵县迎宾南路一品楼4栋30号门面福利彩票店</t>
  </si>
  <si>
    <t>李吉平</t>
  </si>
  <si>
    <t>433022198011070010</t>
  </si>
  <si>
    <t>湖南省怀化市沅陵县迎宾北路3路门面福利彩票店</t>
  </si>
  <si>
    <t>周丽平</t>
  </si>
  <si>
    <t>433022197010103429</t>
  </si>
  <si>
    <t>湖南省怀化市沅陵县文化南路口福利彩票店</t>
  </si>
  <si>
    <t>吴业洪</t>
  </si>
  <si>
    <t>522327198810071233</t>
  </si>
  <si>
    <t>湖南省怀化市沅陵荔溪乡集镇坳坪村桥头福利彩票店</t>
  </si>
  <si>
    <t>431222198612282624</t>
  </si>
  <si>
    <t>湖南省怀化市沅陵县回龙路人民医院门面福利彩票店</t>
  </si>
  <si>
    <t>433022197205131737</t>
  </si>
  <si>
    <t>湖南省怀化市沅陵县建设西路城城市花园门口福利彩票店</t>
  </si>
  <si>
    <t>李亚珍</t>
  </si>
  <si>
    <t>431222198512024021</t>
  </si>
  <si>
    <t>湖南省怀化市沅陵县天宁南路尤家巷步行街门面（教育局对面）福利彩票店</t>
  </si>
  <si>
    <t>李小兰</t>
  </si>
  <si>
    <t>43302219740504526X</t>
  </si>
  <si>
    <t>湖南省怀化市沅陵县北寺路水果市场2号门面福利彩票店</t>
  </si>
  <si>
    <t>湖南省怀化市沅陵县官庄镇风情街2栋8号福利彩票店</t>
  </si>
  <si>
    <t>许永平</t>
  </si>
  <si>
    <t>433022196409022810</t>
  </si>
  <si>
    <t>石梅生</t>
  </si>
  <si>
    <t>43302219671210101X</t>
  </si>
  <si>
    <t>湖南省怀化市辰溪县先锋路175号门面新城派出所旁福利彩票店</t>
  </si>
  <si>
    <t>刘七妹</t>
  </si>
  <si>
    <t>433023197004052027</t>
  </si>
  <si>
    <t>湖南省怀化市辰溪县东风西路216号（老城粮食局）福利彩票店</t>
  </si>
  <si>
    <t>433122197208301047</t>
  </si>
  <si>
    <t>湖南省怀化市辰溪县王安坪镇农村信用社旁祥军批发部福利彩票店</t>
  </si>
  <si>
    <t>曾祥军</t>
  </si>
  <si>
    <t>433023196409170035</t>
  </si>
  <si>
    <t>湖南省怀化市辰溪县新市街温州商贸城2栋B5号福利彩票店</t>
  </si>
  <si>
    <t>易五一</t>
  </si>
  <si>
    <t>43302319680501021X</t>
  </si>
  <si>
    <t>湖南省怀化市辰溪县东风东路257号福利彩票店</t>
  </si>
  <si>
    <t>唐志强</t>
  </si>
  <si>
    <t>433023197101150016</t>
  </si>
  <si>
    <t>湖南省怀化市辰溪县气象北路人寿保险公司门面福利彩票店</t>
  </si>
  <si>
    <t>米茂晓</t>
  </si>
  <si>
    <t>433023196407093830</t>
  </si>
  <si>
    <t>湖南省怀化市辰溪县大路口金三角加油站对面福利彩票店</t>
  </si>
  <si>
    <t>欧朝霞</t>
  </si>
  <si>
    <t>433023197911062026</t>
  </si>
  <si>
    <t>湖南省怀化市辰溪县孝坪镇团结村175号福利彩票店</t>
  </si>
  <si>
    <t>433023197911070616</t>
  </si>
  <si>
    <t>湖南省怀化市辰溪县气象北路教育局8号福利彩票店</t>
  </si>
  <si>
    <t>廖圣荣</t>
  </si>
  <si>
    <t>433023196805020071</t>
  </si>
  <si>
    <t>湖南省怀化市辰溪县小龙门乡政府门口福利彩票店</t>
  </si>
  <si>
    <t>43302319711222261X</t>
  </si>
  <si>
    <t>湖南省怀化市辰溪县交通局东风路11号福利彩票店 </t>
  </si>
  <si>
    <t>刘明发</t>
  </si>
  <si>
    <t>433023196412250036</t>
  </si>
  <si>
    <t>湖南省怀化市辰溪县御龙超市对面丹山路198号福利彩票店</t>
  </si>
  <si>
    <t>丁公煌</t>
  </si>
  <si>
    <t>433023196605066614</t>
  </si>
  <si>
    <t>湖南省怀化市辰溪县东风西路289号福利彩票店</t>
  </si>
  <si>
    <t>李小华</t>
  </si>
  <si>
    <t>433023197210170067</t>
  </si>
  <si>
    <t>湖南省怀化市辰溪县东风西路老城公安局旁福利彩票店</t>
  </si>
  <si>
    <t>江桂芳</t>
  </si>
  <si>
    <t>433023197104056260</t>
  </si>
  <si>
    <t>湖南省怀化市辰溪县火马冲镇街上电力公司营业厅旁边福利彩票店</t>
  </si>
  <si>
    <t>何洁</t>
  </si>
  <si>
    <t>43300119710614782X</t>
  </si>
  <si>
    <t>湖南省怀化市辰溪县辰州北路辰溪宾馆门口福利彩票销售亭</t>
  </si>
  <si>
    <t>石峰奇</t>
  </si>
  <si>
    <t>431223199301230035</t>
  </si>
  <si>
    <t>湖南省怀化市辰溪县孝坪镇大操坪对面福利彩票店</t>
  </si>
  <si>
    <t>罗仓浩</t>
  </si>
  <si>
    <t>433023196910210010</t>
  </si>
  <si>
    <t>湖南省怀化市辰溪县东风东路新华书店福利彩票店</t>
  </si>
  <si>
    <t>阳圣文</t>
  </si>
  <si>
    <t>433023197211040037</t>
  </si>
  <si>
    <t>湖南省怀化市辰溪县辰洲北路260号福利彩票店</t>
  </si>
  <si>
    <t>张俊荣</t>
  </si>
  <si>
    <t>433023196011070018</t>
  </si>
  <si>
    <t>湖南省怀化市辰溪县武装部八一路财政局对面福利彩票店</t>
  </si>
  <si>
    <t>蔡金辉</t>
  </si>
  <si>
    <t>433023196310272023</t>
  </si>
  <si>
    <t>湖南省怀化市辰溪县气象南路科委门面福利彩票店</t>
  </si>
  <si>
    <t>湖南省怀化市麻阳苗族自治县城东新城Ａ区10栋6号门面中国福利彩票店</t>
  </si>
  <si>
    <t>郑文文</t>
  </si>
  <si>
    <t>麻阳县黄土坳（君豪大酒店斜对面）福利彩票投注站</t>
  </si>
  <si>
    <t>田怀玉</t>
  </si>
  <si>
    <t>433127197104217248</t>
  </si>
  <si>
    <t>湖南省怀化市麻阳苗族自治县富州南路林业局门面福利彩票投注站</t>
  </si>
  <si>
    <t>路爱群</t>
  </si>
  <si>
    <t>433025197503082127</t>
  </si>
  <si>
    <t>湖南省怀化市麻阳苗族自治县滨河社区滨河二弄022号福利彩票投注站</t>
  </si>
  <si>
    <t>成水英</t>
  </si>
  <si>
    <t>湖南省怀化市麻阳苗族自治县兰里镇上街邮政局旁福利彩票投注站</t>
  </si>
  <si>
    <t>433025196809180630</t>
  </si>
  <si>
    <t>15874567409</t>
  </si>
  <si>
    <t>5011372</t>
  </si>
  <si>
    <t>湖南省怀化市麻阳苗族自治县锦和镇政府门口福利彩票投注站</t>
  </si>
  <si>
    <t>43122619870920031X</t>
  </si>
  <si>
    <t>湖南省怀化市麻阳苗族自治县滕代远纪念馆福利彩票投注站</t>
  </si>
  <si>
    <t>周莉华</t>
  </si>
  <si>
    <t>431226198407031821</t>
  </si>
  <si>
    <t>湖南省怀化市麻阳苗族自治县高村镇建设北路渔子坡社区005号二桥中国福利彩票投注站</t>
  </si>
  <si>
    <t>郑阳祥</t>
  </si>
  <si>
    <t>431226198803100614</t>
  </si>
  <si>
    <t>湖南省怀化市麻阳苗族自治县富州南路新移动公司斜对面福利彩票投注站</t>
  </si>
  <si>
    <t>433025197607140010</t>
  </si>
  <si>
    <t>湖南省怀化市麻阳苗族自治县岩门镇新街福利彩票投注站</t>
  </si>
  <si>
    <t>433025197502010914</t>
  </si>
  <si>
    <t>湖南省怀化市麻阳苗族自治县城东新城二期B区15栋一号门面福利彩票投注站</t>
  </si>
  <si>
    <t>431226198706240017</t>
  </si>
  <si>
    <t>周喜凤</t>
  </si>
  <si>
    <t>433025196810267223</t>
  </si>
  <si>
    <t>湖南省怀化市麻阳苗族自治县学里社区二小区建设北路东158号福利彩票投注站</t>
  </si>
  <si>
    <t>曹青松</t>
  </si>
  <si>
    <t>431226198801022472</t>
  </si>
  <si>
    <t>谭德海</t>
  </si>
  <si>
    <t>湖南省怀化市麻阳苗族自治县建材市场路建材市场中国福利彩票投注站</t>
  </si>
  <si>
    <t>曹华英</t>
  </si>
  <si>
    <t>433025196902157224</t>
  </si>
  <si>
    <t>湖南省怀化市麻阳苗族自治县富州南路民政局门面福利彩票投注站</t>
  </si>
  <si>
    <t>段桂梅</t>
  </si>
  <si>
    <t>431226198301010627</t>
  </si>
  <si>
    <t>43302519641020002X</t>
  </si>
  <si>
    <t>湖南省怀化市新晃县通达路梅林春天37栋10号门面福彩投注站</t>
  </si>
  <si>
    <t>杨迎晖</t>
  </si>
  <si>
    <t>433026196910022713</t>
  </si>
  <si>
    <t>湖南省怀化市新晃县晃山路7号门面福彩投注站</t>
  </si>
  <si>
    <t>姚桂平</t>
  </si>
  <si>
    <t>433026197010182425</t>
  </si>
  <si>
    <t>湖南省怀化市新晃县城镇政府正对面福彩投注站</t>
  </si>
  <si>
    <t>姚本全</t>
  </si>
  <si>
    <t>433026195808180016</t>
  </si>
  <si>
    <t>湖南省怀化市新晃县城市花园小区前福彩投注站</t>
  </si>
  <si>
    <t>吴勇泽</t>
  </si>
  <si>
    <t>433026197603080037</t>
  </si>
  <si>
    <t>湖南省怀化市新晃县鱼市镇新桥桥头福彩投注站</t>
  </si>
  <si>
    <t>袁国银</t>
  </si>
  <si>
    <t>433026197209102410</t>
  </si>
  <si>
    <t>湖南省怀化市新晃县南街4号门面福彩投注站</t>
  </si>
  <si>
    <t>吴艳满</t>
  </si>
  <si>
    <t>433026196807114222</t>
  </si>
  <si>
    <t>湖南省怀化市新晃县人民路153号门面福彩投注站</t>
  </si>
  <si>
    <t>431227198409250311</t>
  </si>
  <si>
    <t>湖南省怀化市新晃县解放路工商银行正对面福彩投注站</t>
  </si>
  <si>
    <t>黄永进</t>
  </si>
  <si>
    <t>433026194306230031</t>
  </si>
  <si>
    <t>湖南省怀化市芷江县南门口水果市场内3号门面福利彩票店</t>
  </si>
  <si>
    <t>罗本松</t>
  </si>
  <si>
    <t>43302719760928001X</t>
  </si>
  <si>
    <t>湖南省怀化市芷江县东芷巷药检局5号门面福利彩票店</t>
  </si>
  <si>
    <t>邓兴宏</t>
  </si>
  <si>
    <t>433027196711020033</t>
  </si>
  <si>
    <t>湖南省怀化市芷江县河西前进路农机局15号门面福利彩票店</t>
  </si>
  <si>
    <t>刘青松</t>
  </si>
  <si>
    <t>433027197602150036</t>
  </si>
  <si>
    <t>湖南省怀化市芷江县凯旋路城管局门面福利彩票店</t>
  </si>
  <si>
    <t>张裕苓</t>
  </si>
  <si>
    <t>433027197201102025</t>
  </si>
  <si>
    <t>湖南省怀化市芷江县西街邮政银行隔壁交通局宿舍门面福利彩票店</t>
  </si>
  <si>
    <t>唐桂菊</t>
  </si>
  <si>
    <t>433027196211280023</t>
  </si>
  <si>
    <t>湖南省怀化市芷江县北正街广源大酒店对面福彩店</t>
  </si>
  <si>
    <t>龙智慧</t>
  </si>
  <si>
    <t>433027197408260020</t>
  </si>
  <si>
    <t>湖南省怀化市芷江县新店坪镇医院斜对面福彩店</t>
  </si>
  <si>
    <t>沈中华</t>
  </si>
  <si>
    <t>433027197809030613</t>
  </si>
  <si>
    <t>湖南省怀化市芷江县河西么家坪汽车站出口右侧福利彩票店</t>
  </si>
  <si>
    <t>杨群芳</t>
  </si>
  <si>
    <t>433027198011184626</t>
  </si>
  <si>
    <t>湖南省怀化市芷江县罗旧镇街上东乡市场大门旁第六门面福利彩票店</t>
  </si>
  <si>
    <t>彭小元</t>
  </si>
  <si>
    <t>433027197607180429</t>
  </si>
  <si>
    <t>湖南省怀化市芷江县明山南路巴黎春天小区对面彩票店</t>
  </si>
  <si>
    <t>李登文</t>
  </si>
  <si>
    <t>433027196704030217</t>
  </si>
  <si>
    <t>湖南省怀化市芷江县土桥乡街上桥头福利彩票店</t>
  </si>
  <si>
    <t>刘德英</t>
  </si>
  <si>
    <t>433027197803081823</t>
  </si>
  <si>
    <t>湖南省怀化市芷江县河西前进路382号福利彩票店</t>
  </si>
  <si>
    <t>湖南省怀化市芷江县风雨桥头和平广场北侧福彩销售亭</t>
  </si>
  <si>
    <t>吴彦明</t>
  </si>
  <si>
    <t>433027196312261630</t>
  </si>
  <si>
    <t>湖南省怀化市芷江县陈纳德路紫东花园4号门面福利彩票店</t>
  </si>
  <si>
    <t>黄树珍</t>
  </si>
  <si>
    <t>522628197310290424</t>
  </si>
  <si>
    <t>湖南省怀化市芷江县冷水溪乡冷水溪中学福利彩票店</t>
  </si>
  <si>
    <t>肖华财</t>
  </si>
  <si>
    <t>433027197911135016</t>
  </si>
  <si>
    <t>湖南省怀化市芷江县城区和平花园五栋121号门面福利彩票店</t>
  </si>
  <si>
    <t>湖南省怀化市芷江县凯旋路湘运公司安贞医院北面福彩销售亭</t>
  </si>
  <si>
    <t>全市总合计</t>
  </si>
  <si>
    <t/>
  </si>
  <si>
    <t>张碧甜</t>
  </si>
  <si>
    <t>431225199404262622</t>
  </si>
  <si>
    <t>433025197809040026</t>
  </si>
  <si>
    <t>官章玉</t>
  </si>
  <si>
    <t>432803198109082722</t>
  </si>
  <si>
    <t>15526148338</t>
  </si>
  <si>
    <t>杜登安</t>
  </si>
  <si>
    <t>433029196808280010</t>
  </si>
  <si>
    <t>龙威东</t>
  </si>
  <si>
    <t>谢凌宵</t>
  </si>
  <si>
    <t>431222199101140215</t>
  </si>
  <si>
    <t>433030196408273028</t>
  </si>
  <si>
    <t>431202198602017645</t>
  </si>
  <si>
    <t>兰建梅</t>
  </si>
  <si>
    <t>511130197008070625</t>
  </si>
  <si>
    <t>杨马</t>
  </si>
  <si>
    <t>431222198611065417</t>
  </si>
  <si>
    <t>补助名称、金额（元）</t>
  </si>
  <si>
    <t>张胜彦</t>
  </si>
  <si>
    <t>龙桃桃</t>
  </si>
  <si>
    <t>蒲九斤</t>
  </si>
  <si>
    <t>业主姓名</t>
  </si>
  <si>
    <t>杨  新</t>
  </si>
  <si>
    <t>张  莉</t>
  </si>
  <si>
    <t>梁  俊</t>
  </si>
  <si>
    <t>杨  敬</t>
  </si>
  <si>
    <t>杨  建</t>
  </si>
  <si>
    <t>田  英</t>
  </si>
  <si>
    <t>刘  卫</t>
  </si>
  <si>
    <t>田儒英</t>
  </si>
  <si>
    <t>433030197502182223</t>
  </si>
  <si>
    <t>杨中华</t>
  </si>
  <si>
    <t>431230198308180025</t>
  </si>
  <si>
    <t>业主   姓名</t>
  </si>
  <si>
    <t>专/双/兼</t>
  </si>
  <si>
    <t>市本级</t>
  </si>
  <si>
    <t>湖南省怀化市河西经开区德善路568号市民政局一楼108室</t>
  </si>
  <si>
    <t>杨淑闵</t>
  </si>
  <si>
    <t>433031197406154528</t>
  </si>
  <si>
    <t>管理员</t>
  </si>
  <si>
    <t>黄  河</t>
  </si>
  <si>
    <t>专营</t>
  </si>
  <si>
    <t>兼营</t>
  </si>
  <si>
    <t>双彩</t>
  </si>
  <si>
    <t>湖南省怀化市鹤城区迎丰东路府前社区5号门面市气象局路口福利彩票店</t>
  </si>
  <si>
    <t>藤建清</t>
  </si>
  <si>
    <t>433023197510195418</t>
  </si>
  <si>
    <t>陈  文</t>
  </si>
  <si>
    <t>贺  军</t>
  </si>
  <si>
    <t>双营</t>
  </si>
  <si>
    <t>湖南省怀化市鹤城区云集路150号门面福利彩票店</t>
  </si>
  <si>
    <t>湖南省怀化市鹤城区华侨钢材市场狮子岩安置门面</t>
  </si>
  <si>
    <t>尹荣</t>
  </si>
  <si>
    <t>433001198203133619</t>
  </si>
  <si>
    <t>湖南省怀化市鹤城区本业大道188号门面</t>
  </si>
  <si>
    <t>陈彦雄</t>
  </si>
  <si>
    <t>432524199009120019</t>
  </si>
  <si>
    <t xml:space="preserve"> 刘小桃</t>
  </si>
  <si>
    <t>湖南省怀化市鹤城区锦园路161号福利彩票店</t>
  </si>
  <si>
    <t>曾立新</t>
  </si>
  <si>
    <t>43300119690429001X</t>
  </si>
  <si>
    <t>黄  锐</t>
  </si>
  <si>
    <t>曾  群</t>
  </si>
  <si>
    <t>湖南省怀化市鹤城区火车站怀化大酒店1楼福利彩票店</t>
  </si>
  <si>
    <t>周福兴</t>
  </si>
  <si>
    <t>433001196806181055</t>
  </si>
  <si>
    <t>何委柽</t>
  </si>
  <si>
    <t>湖南省怀化市鹤城区人民南路199号福利彩票店</t>
  </si>
  <si>
    <t>舒铭华</t>
  </si>
  <si>
    <t>43300119590620001X</t>
  </si>
  <si>
    <t>石 林</t>
  </si>
  <si>
    <t>湖南省怀化市鹤城区城北菜市场“家家福”对面福利彩票店</t>
  </si>
  <si>
    <t>陈运平</t>
  </si>
  <si>
    <t>430524197608161161</t>
  </si>
  <si>
    <t>湖南省怀化市鹤城区铁北北路185号福利彩票店</t>
  </si>
  <si>
    <t>张 娴</t>
  </si>
  <si>
    <t>432503197103178929</t>
  </si>
  <si>
    <t>邹 梅</t>
  </si>
  <si>
    <t>湖南省怀化市鹤城区包家冲幸福家园门面福利彩票店</t>
  </si>
  <si>
    <t>黄刚</t>
  </si>
  <si>
    <t>433024197007060192</t>
  </si>
  <si>
    <t>湖南省怀化市鹤城区铁北北路221号福利彩票店</t>
  </si>
  <si>
    <t>程春霞</t>
  </si>
  <si>
    <t>433101197802031025</t>
  </si>
  <si>
    <t>湖南省怀化市鹤城区迎丰西路48号福利彩票店</t>
  </si>
  <si>
    <t>刘  刚</t>
  </si>
  <si>
    <t>433024196503090054</t>
  </si>
  <si>
    <t>湖南省怀化市鹤城区舞水路富民大市场七栋11号福利彩票店</t>
  </si>
  <si>
    <t>郑云中</t>
  </si>
  <si>
    <t>433001195912284811</t>
  </si>
  <si>
    <t>苏  涛</t>
  </si>
  <si>
    <t>湖南省怀化市凯邦万象城一楼门面中福在线厅</t>
  </si>
  <si>
    <t>易声南</t>
  </si>
  <si>
    <t>433021197111153218</t>
  </si>
  <si>
    <t>湖南省怀化市鹤城区天龙御园后门，花溪路46号福利彩票店</t>
  </si>
  <si>
    <t>张再旺</t>
  </si>
  <si>
    <t>433001196406241231</t>
  </si>
  <si>
    <t>邹  兵</t>
  </si>
  <si>
    <t>372901197109293939</t>
  </si>
  <si>
    <t>湖南省怀化市鹤城区正清路化工厂综合楼1楼福利彩票店</t>
  </si>
  <si>
    <t>李  荣</t>
  </si>
  <si>
    <t>43300119641007101X</t>
  </si>
  <si>
    <t>湖南省怀化市鹤城区政府大院机关超市内福利彩票店</t>
  </si>
  <si>
    <t>尹红梅</t>
  </si>
  <si>
    <t>433023197409210062</t>
  </si>
  <si>
    <t>湖南省怀化市鹤城区天星路天星坪针织厂旁福利彩票店</t>
  </si>
  <si>
    <t>郭  洪</t>
  </si>
  <si>
    <t>433001197906194026</t>
  </si>
  <si>
    <t>钟娟</t>
  </si>
  <si>
    <t>431226198404055123</t>
  </si>
  <si>
    <t>湖南省怀化市鹤城区沿河路中叉里9栋福利彩票店</t>
  </si>
  <si>
    <t>吴海燕</t>
  </si>
  <si>
    <t>433024197704267586</t>
  </si>
  <si>
    <t>谢  琴</t>
  </si>
  <si>
    <t>肖  兵</t>
  </si>
  <si>
    <t>蒋告化</t>
  </si>
  <si>
    <t>433001196806222814</t>
  </si>
  <si>
    <t>张建华</t>
  </si>
  <si>
    <t>43300119640701265X</t>
  </si>
  <si>
    <t>刘芬</t>
  </si>
  <si>
    <t>湖南省怀化市鹤城区沿河南路1号电厂</t>
  </si>
  <si>
    <t>邵璨</t>
  </si>
  <si>
    <t>431202198804250023</t>
  </si>
  <si>
    <t>罗  军</t>
  </si>
  <si>
    <t>433001197403055411</t>
  </si>
  <si>
    <t>梁  英</t>
  </si>
  <si>
    <t>曾凯</t>
  </si>
  <si>
    <t>431221198503210019</t>
  </si>
  <si>
    <t>向安生</t>
  </si>
  <si>
    <t>433024198104100015</t>
  </si>
  <si>
    <t>唐杰</t>
  </si>
  <si>
    <t>13300119830101121X</t>
  </si>
  <si>
    <t>黄  建</t>
  </si>
  <si>
    <t>湖南省怀化市鹤城区铁北路粮食局1号门面（锦鸿商城旁）福利彩票店</t>
  </si>
  <si>
    <t>傅和琴</t>
  </si>
  <si>
    <t>431281196511134623</t>
  </si>
  <si>
    <t>湖南省怀化市鹤城区乡镇公路管理站3号门面福利彩票店</t>
  </si>
  <si>
    <t>易星宇</t>
  </si>
  <si>
    <t>431281197405245017</t>
  </si>
  <si>
    <t>湖南省怀化市鹤城区正清路红星桥华夏湖天华楼2楼A座</t>
  </si>
  <si>
    <t>刘康</t>
  </si>
  <si>
    <t>431224198403115419</t>
  </si>
  <si>
    <t>湖南省洪江市托口镇医院旁的KTV旁边福利彩票店</t>
  </si>
  <si>
    <t>黄劲松</t>
  </si>
  <si>
    <t>431281197408102230</t>
  </si>
  <si>
    <t>湖南省洪江市沅河镇街上信用联社附近10米左右福利彩票店（转邮政快递）</t>
  </si>
  <si>
    <t>易贤燕</t>
  </si>
  <si>
    <t>431281197703032423</t>
  </si>
  <si>
    <t>湖南省洪江市太平乡公交车站旁福利彩票店</t>
  </si>
  <si>
    <t>徐长江</t>
  </si>
  <si>
    <t>431281198810296015</t>
  </si>
  <si>
    <t>湖南省洪江市黔城镇株山汽车站进站口旁边福利彩票店</t>
  </si>
  <si>
    <t>谢  东</t>
  </si>
  <si>
    <t>431281198912120010</t>
  </si>
  <si>
    <t>湖南省洪江市安江镇金穗新城二期105门面福利彩票店</t>
  </si>
  <si>
    <t>湖南省洪江市黔城完小对面4号门面福利彩票店</t>
  </si>
  <si>
    <t>张清云</t>
  </si>
  <si>
    <t>433002196404091416</t>
  </si>
  <si>
    <t>湖南省洪江市民政局</t>
  </si>
  <si>
    <t>鲁  淞</t>
  </si>
  <si>
    <t>431281196706081023</t>
  </si>
  <si>
    <t>杨鸥</t>
  </si>
  <si>
    <t>431281198509241621</t>
  </si>
  <si>
    <t>湖南省怀化市洪江区民政局</t>
  </si>
  <si>
    <t>向培英</t>
  </si>
  <si>
    <t>明鹏</t>
  </si>
  <si>
    <t>43122519881122141X</t>
  </si>
  <si>
    <t>湖南省怀化市会同县金龙乡街上金龙幼儿园旁福彩投注站</t>
  </si>
  <si>
    <t>梁刘毅</t>
  </si>
  <si>
    <t>431225198507082013</t>
  </si>
  <si>
    <t>湖南省怀化市会同县堡子镇联通营业店福彩投注站</t>
  </si>
  <si>
    <t>梁元</t>
  </si>
  <si>
    <t>431225198702092436</t>
  </si>
  <si>
    <t xml:space="preserve">粟高玲 </t>
  </si>
  <si>
    <t>湖南省怀化市会同县朗江镇新集镇街上福彩投注站</t>
  </si>
  <si>
    <t>甄自生</t>
  </si>
  <si>
    <t>湖南省怀化市会同县双拥中路民政局斜对面福彩投注站</t>
  </si>
  <si>
    <t>杨爱莲</t>
  </si>
  <si>
    <t>433029197110293025</t>
  </si>
  <si>
    <t>湖南省怀化市会同县林城镇西区平价超市旁福彩投注站</t>
  </si>
  <si>
    <t>黄金燕</t>
  </si>
  <si>
    <t>433029197907011224</t>
  </si>
  <si>
    <t>湖南省怀化市会同县希望路林城中学斜对面福彩投注站</t>
  </si>
  <si>
    <t>赵会娟</t>
  </si>
  <si>
    <t>371522198706036846</t>
  </si>
  <si>
    <t>湖南省怀化市会同县奥林匹克花园324号门店福彩投注站</t>
  </si>
  <si>
    <t>马晓艳</t>
  </si>
  <si>
    <t>362426197809203824</t>
  </si>
  <si>
    <t>湖南省怀化市会同县山水龙城B1栋116号门店福彩投注站</t>
  </si>
  <si>
    <t>宋丽霞</t>
  </si>
  <si>
    <t>431225198507120040</t>
  </si>
  <si>
    <t>07458888799</t>
  </si>
  <si>
    <t>湖南省怀化市会同县名品广场旁建设银行门店福彩投注站</t>
  </si>
  <si>
    <t>袁爱莲</t>
  </si>
  <si>
    <t>433029194610150027</t>
  </si>
  <si>
    <t>梁 静</t>
  </si>
  <si>
    <t>湖南省怀化市靖州县新厂镇卫生院门面福彩投注站</t>
  </si>
  <si>
    <t>邓平香</t>
  </si>
  <si>
    <t>433030197407041449</t>
  </si>
  <si>
    <t>湖南省怀化市靖州县渠阳镇飞山二凉亭村县敬老院路口福利彩票店</t>
  </si>
  <si>
    <t>丁祖平</t>
  </si>
  <si>
    <t>43303019620711221X</t>
  </si>
  <si>
    <t>明  标</t>
  </si>
  <si>
    <t>湖南省怀化市靖州县横江桥乡农贸市场口福利彩票店</t>
  </si>
  <si>
    <t>俞启琳</t>
  </si>
  <si>
    <t>433030195411182018</t>
  </si>
  <si>
    <t>李  璐</t>
  </si>
  <si>
    <t>湖南省怀化市靖州县渠阳镇墙脚街125号福利彩票店</t>
  </si>
  <si>
    <t>付洁</t>
  </si>
  <si>
    <t>433001196501161037</t>
  </si>
  <si>
    <t>湖南省怀化市靖州县渠阳镇教育路10号福利彩票店</t>
  </si>
  <si>
    <t>湖南省怀化市通道县双江镇长征中路老汽车站对面步行街福利彩票店</t>
  </si>
  <si>
    <t>符利平</t>
  </si>
  <si>
    <t>433031196811100035</t>
  </si>
  <si>
    <t>湖南省怀化市通道县独坡乡木瓜街上福利彩票店</t>
  </si>
  <si>
    <t>杨说利</t>
  </si>
  <si>
    <t>433031196902152121</t>
  </si>
  <si>
    <t>湖南省怀化市通道县杉木桥乡街上福利彩票店</t>
  </si>
  <si>
    <t>杨文刚</t>
  </si>
  <si>
    <t>43303119770923391X</t>
  </si>
  <si>
    <t>姚爱芳</t>
  </si>
  <si>
    <t>433031196310126915</t>
  </si>
  <si>
    <t>湖南省怀化市通道县民政局福彩管理站</t>
  </si>
  <si>
    <t>湖南省怀化市溆浦县警予路卢峰镇长兴街74号福利彩票店</t>
  </si>
  <si>
    <t>熊波</t>
  </si>
  <si>
    <t>43302419630507001x</t>
  </si>
  <si>
    <t>杨碧秀</t>
  </si>
  <si>
    <t>易  文</t>
  </si>
  <si>
    <t>谭金连</t>
  </si>
  <si>
    <t>湖南省怀化市溆浦县花桥镇政府旁福利彩票店</t>
  </si>
  <si>
    <t>胡钟娟</t>
  </si>
  <si>
    <t>433024197907105421</t>
  </si>
  <si>
    <t>向小英</t>
  </si>
  <si>
    <t>覃  安</t>
  </si>
  <si>
    <t>肖 娜</t>
  </si>
  <si>
    <t>湖南省怀化市溆浦县小横陇汽车站旁福利彩票店</t>
  </si>
  <si>
    <t>湖南省怀化市溆浦县黄茅园镇杨家山交叉路口福利彩票店</t>
  </si>
  <si>
    <t>侯方竹</t>
  </si>
  <si>
    <t>433024197107037942</t>
  </si>
  <si>
    <t>湖南省怀化市溆浦县桐木溪乡华兴村中国移动营业厅旁福利彩票店</t>
  </si>
  <si>
    <t>朱美成</t>
  </si>
  <si>
    <t>433024197912107237</t>
  </si>
  <si>
    <t>罗爱兵</t>
  </si>
  <si>
    <t>湖南省怀化市溆浦县油阳乡农贸市场（电管站旁）福利彩票店</t>
  </si>
  <si>
    <t>彭友章</t>
  </si>
  <si>
    <t>433024197012114335</t>
  </si>
  <si>
    <t>潘  波</t>
  </si>
  <si>
    <t>湖南省怀化市溆浦县江口镇智慧树幼儿园斜对面（锅厂宿舍）福利彩票店</t>
  </si>
  <si>
    <t>王  甲</t>
  </si>
  <si>
    <t>43010309781244517</t>
  </si>
  <si>
    <t>湖南省怀化市溆浦县两丫坪镇荷花村居委会农贸市场旁福利彩票店</t>
  </si>
  <si>
    <t>谢文阳</t>
  </si>
  <si>
    <t>湖南省怀化市溆浦县警予东路187号福利彩票店</t>
  </si>
  <si>
    <t>王  莉</t>
  </si>
  <si>
    <t>43302419671027004x</t>
  </si>
  <si>
    <t>陈晓叶</t>
  </si>
  <si>
    <t>43302419780901362x</t>
  </si>
  <si>
    <t>431224198509220911</t>
  </si>
  <si>
    <t>湖南省怀化市溆浦县民政局</t>
  </si>
  <si>
    <t>王维</t>
  </si>
  <si>
    <t>431224196807107636</t>
  </si>
  <si>
    <t>湖南省怀化市沅陵县官庄镇老街信用社对面福利彩票店</t>
  </si>
  <si>
    <t>袁成</t>
  </si>
  <si>
    <t>431222198810040810</t>
  </si>
  <si>
    <t>湖南省怀化市沅陵县筲箕湾集镇临峰饭店旁边福利彩票店</t>
  </si>
  <si>
    <t>戴志勤</t>
  </si>
  <si>
    <t>431222198703172359</t>
  </si>
  <si>
    <t>湖南省怀化市沅陵县五强溪镇信用合作社正对面福利彩票店</t>
  </si>
  <si>
    <t>李向林</t>
  </si>
  <si>
    <t>431222198709211056</t>
  </si>
  <si>
    <t>张  玮</t>
  </si>
  <si>
    <t>湖南省怀化市沅陵县楠木铺乡集镇中国移动隔壁福利彩票店</t>
  </si>
  <si>
    <t>张  明</t>
  </si>
  <si>
    <t>431222198110153057</t>
  </si>
  <si>
    <t>宋美珍</t>
  </si>
  <si>
    <t>431222198811171548</t>
  </si>
  <si>
    <t>谢爱平</t>
  </si>
  <si>
    <t>433022198010103319</t>
  </si>
  <si>
    <t>刘莎</t>
  </si>
  <si>
    <t>431222198709153028</t>
  </si>
  <si>
    <t>张清松</t>
  </si>
  <si>
    <t>433022197807293119</t>
  </si>
  <si>
    <t>湖南省怀化市沅陵县天宁路疾控中心门面2号福利彩票店</t>
  </si>
  <si>
    <t>田顺萍</t>
  </si>
  <si>
    <t>433022196910081187</t>
  </si>
  <si>
    <t>湖南省怀化市沅陵县民政局</t>
  </si>
  <si>
    <t>罗  绮</t>
  </si>
  <si>
    <t>湖南省怀化市辰溪县摩托车大市场2栋17号福利彩票店</t>
  </si>
  <si>
    <t>谢晓琴</t>
  </si>
  <si>
    <t>433023197608290026</t>
  </si>
  <si>
    <t>吕　宏</t>
  </si>
  <si>
    <t>杨  斌</t>
  </si>
  <si>
    <t>湖南省怀化市辰溪县板桥乡中溪村福利彩票店</t>
  </si>
  <si>
    <t>章德权</t>
  </si>
  <si>
    <t>433022196705290131</t>
  </si>
  <si>
    <t>43302319810102281X</t>
  </si>
  <si>
    <t>431223198910144840</t>
  </si>
  <si>
    <t>510230198004286225</t>
  </si>
  <si>
    <t>湖南省怀化市辰溪县欧景园小区斜对面心家泊二期门面福利彩票投注站</t>
  </si>
  <si>
    <t>湖南省怀化市辰溪县东风路大兴眼镜行福利彩票店</t>
  </si>
  <si>
    <t>李银喜</t>
  </si>
  <si>
    <t>430521196005200519</t>
  </si>
  <si>
    <t>湖南省怀化市辰溪县民政局（辰州北路）</t>
  </si>
  <si>
    <t>舒 策</t>
  </si>
  <si>
    <t>43122319910113564X</t>
  </si>
  <si>
    <t>麻阳县富州北路城中街36号（粮食局对面）福利彩票投注站</t>
  </si>
  <si>
    <t>舒秋花</t>
  </si>
  <si>
    <t>433025197607124360</t>
  </si>
  <si>
    <t>李 明</t>
  </si>
  <si>
    <t>湖南省怀化市麻阳苗族自治县高村镇大桥路068号计生局门面福利彩票投注站</t>
  </si>
  <si>
    <t>张丽华</t>
  </si>
  <si>
    <t>431226198111096343</t>
  </si>
  <si>
    <t>唐  俭</t>
  </si>
  <si>
    <t>湖南省怀化市麻阳苗族自治县尧市乡信用社门面福利彩票投注站</t>
  </si>
  <si>
    <t>刘冬香</t>
  </si>
  <si>
    <t>431226198510146926</t>
  </si>
  <si>
    <t>湖南省怀化市麻阳苗族自治县吕家坪镇邮政局</t>
  </si>
  <si>
    <t>薛代秋</t>
  </si>
  <si>
    <t>433025196308031231</t>
  </si>
  <si>
    <t>湖南省怀化市麻阳苗族自治县影院路电影院门面福利彩票投注站</t>
  </si>
  <si>
    <t>张少浩</t>
  </si>
  <si>
    <t>431226197806272425</t>
  </si>
  <si>
    <t>滕  荣</t>
  </si>
  <si>
    <t>刘  伟</t>
  </si>
  <si>
    <t>湖南省怀化市麻阳苗族自治县江口嘘镇政府对面福利彩票投注站</t>
  </si>
  <si>
    <t>孙本铁</t>
  </si>
  <si>
    <t>431226196711220038</t>
  </si>
  <si>
    <t>湖南省怀化市麻阳苗族自治县农资建材市场17栋2号门面福利彩票投注站</t>
  </si>
  <si>
    <t>张  桃</t>
  </si>
  <si>
    <t>433025197502150941</t>
  </si>
  <si>
    <t>田  峰</t>
  </si>
  <si>
    <t>湖南省怀化市麻阳苗族自治县锦和镇新街（医院对面）福利彩票投注站</t>
  </si>
  <si>
    <t>胡  涛</t>
  </si>
  <si>
    <t>431226198509160317</t>
  </si>
  <si>
    <t>陈  丽</t>
  </si>
  <si>
    <t>湖南省怀化市麻阳苗族自治县电信局010号门面福利彩票投注站</t>
  </si>
  <si>
    <t>湖南省怀化市麻阳苗族自治县城北金坪市场中国福利彩票店</t>
  </si>
  <si>
    <t>欧俊庆</t>
  </si>
  <si>
    <t>43302519741001001X</t>
  </si>
  <si>
    <t>湖南省怀化市麻阳苗族自治县高村镇老石桥新城东路41号福利彩票投注站</t>
  </si>
  <si>
    <t>邹 美</t>
  </si>
  <si>
    <t>431226196610122420</t>
  </si>
  <si>
    <t>湖南省怀化市麻阳苗族自治县民政局福利彩票销售管理站</t>
  </si>
  <si>
    <t>张红兰</t>
  </si>
  <si>
    <t>43302519760127152X</t>
  </si>
  <si>
    <t>湖南省怀化市新晃县中山路兴隆中学1号门面福彩投注站</t>
  </si>
  <si>
    <t>曹治祥</t>
  </si>
  <si>
    <t>433026197111170319</t>
  </si>
  <si>
    <t>湖南省怀化市新晃县西南路汽车站斜对面福彩投注站</t>
  </si>
  <si>
    <t>湖南省怀化市新晃县中山路锦云宾馆对面福彩投注站</t>
  </si>
  <si>
    <t>严  红</t>
  </si>
  <si>
    <t>433026197508130323</t>
  </si>
  <si>
    <t>湖南省怀化市新晃县电影公司老宿舍门面福彩投注站</t>
  </si>
  <si>
    <t>吴映廷</t>
  </si>
  <si>
    <t>43302619631117001X</t>
  </si>
  <si>
    <t>湖南省怀化市新晃县凉伞镇街上福彩投注站</t>
  </si>
  <si>
    <t>朱  琴</t>
  </si>
  <si>
    <t>413025197905245124</t>
  </si>
  <si>
    <t>魏  强</t>
  </si>
  <si>
    <t>姚文丞</t>
  </si>
  <si>
    <t>431227198504183030</t>
  </si>
  <si>
    <t>李静</t>
  </si>
  <si>
    <t>431227199112306630</t>
  </si>
  <si>
    <t>湖南省怀化市新晃县公贸中心市场内福彩投注站</t>
  </si>
  <si>
    <t>蒲松菊</t>
  </si>
  <si>
    <t>433026194011270028</t>
  </si>
  <si>
    <t>杨芳静</t>
  </si>
  <si>
    <t>431227199512080642</t>
  </si>
  <si>
    <t>湖南省怀化市新晃县中山路民政局福彩销售管理站</t>
  </si>
  <si>
    <t>杨召玲</t>
  </si>
  <si>
    <t>431227198607275421</t>
  </si>
  <si>
    <t>湖南省怀化市芷江县凯旋路和平大药房对面湘运公司门面福利彩票店</t>
  </si>
  <si>
    <t>戚小清</t>
  </si>
  <si>
    <t>433027196402261626</t>
  </si>
  <si>
    <t>湖南省怀化市芷江县农业综合开发办门口福利彩票店</t>
  </si>
  <si>
    <t>邓湘錡</t>
  </si>
  <si>
    <t>433027196001155814</t>
  </si>
  <si>
    <t>湖南省怀化市芷江县碧涌镇供销社第五号门面福利彩票站</t>
  </si>
  <si>
    <t>杨志良</t>
  </si>
  <si>
    <t>433027196109174216</t>
  </si>
  <si>
    <t>在运行</t>
  </si>
  <si>
    <t>杨海金</t>
  </si>
  <si>
    <t>湖南省怀化市通道县城东汽车站（加油站）对面福利彩票</t>
  </si>
  <si>
    <t>李  强</t>
  </si>
  <si>
    <t>张德伟</t>
  </si>
  <si>
    <t>怀化市即开型福利彩票销售网点1-12月份销售统计表</t>
  </si>
  <si>
    <t>是否运行</t>
  </si>
  <si>
    <t>1月</t>
  </si>
  <si>
    <t>2月</t>
  </si>
  <si>
    <t>3月</t>
  </si>
  <si>
    <t>4月</t>
  </si>
  <si>
    <t>5月</t>
  </si>
  <si>
    <t>6月</t>
  </si>
  <si>
    <t>7月</t>
  </si>
  <si>
    <t>8月</t>
  </si>
  <si>
    <t>9月</t>
  </si>
  <si>
    <t>10月</t>
  </si>
  <si>
    <t>11月</t>
  </si>
  <si>
    <t>12月</t>
  </si>
  <si>
    <t>总合计</t>
  </si>
  <si>
    <t>订单</t>
  </si>
  <si>
    <t>销量</t>
  </si>
  <si>
    <t>订单达标</t>
  </si>
  <si>
    <t>是否达标</t>
  </si>
  <si>
    <t>订单数</t>
  </si>
  <si>
    <t>湖南省怀化市高铁南站中海石化加油站内福利彩票站</t>
  </si>
  <si>
    <t>卢献明</t>
  </si>
  <si>
    <t>350322199205251037</t>
  </si>
  <si>
    <t>销售亭</t>
  </si>
  <si>
    <t>小计</t>
  </si>
  <si>
    <t>杨小红</t>
  </si>
  <si>
    <t>433027197301272240</t>
  </si>
  <si>
    <t>专营</t>
  </si>
  <si>
    <t>阳双娟</t>
  </si>
  <si>
    <t>431224198911028661</t>
  </si>
  <si>
    <t>湖南省怀化市鹤城区天星东路新嘉坡小区3栋107门面福利彩票店</t>
  </si>
  <si>
    <t>邱权利</t>
  </si>
  <si>
    <t>432325197904144152</t>
  </si>
  <si>
    <t>已退机</t>
  </si>
  <si>
    <t>湖南省怀化市鹤城区迎丰路东路石门汽车东站758号门面福利彩票店</t>
  </si>
  <si>
    <t>舒雪莲</t>
  </si>
  <si>
    <t>43120219860615062x</t>
  </si>
  <si>
    <t>田英</t>
  </si>
  <si>
    <t>433022197603110026</t>
  </si>
  <si>
    <t>朱湘琴</t>
  </si>
  <si>
    <t>433024197608278023</t>
  </si>
  <si>
    <t>刘安</t>
  </si>
  <si>
    <t>140427197601080013</t>
  </si>
  <si>
    <t>湖南省怀化市鹤城区顺天大道宏宇新城巴萨名门南区7栋109门面福利彩票店</t>
  </si>
  <si>
    <t>湖南省怀化市鹤城区平安路29号学林雅院福利彩票店</t>
  </si>
  <si>
    <t>刘春莲</t>
  </si>
  <si>
    <t>433001197506152222</t>
  </si>
  <si>
    <t>湖南省怀化市鹤城区迎丰中路296号福彩投注站（迎丰市场门口处）</t>
  </si>
  <si>
    <t>魏源宏</t>
  </si>
  <si>
    <t>43120219910620047X</t>
  </si>
  <si>
    <r>
      <t>湖南省怀化市鹤城区天星东路盛世华都4栋</t>
    </r>
    <r>
      <rPr>
        <sz val="11"/>
        <rFont val="宋体"/>
        <family val="0"/>
      </rPr>
      <t>105号门面</t>
    </r>
    <r>
      <rPr>
        <sz val="11"/>
        <rFont val="宋体"/>
        <family val="0"/>
      </rPr>
      <t>福利彩票店</t>
    </r>
  </si>
  <si>
    <t>谌梨华</t>
  </si>
  <si>
    <r>
      <t>4</t>
    </r>
    <r>
      <rPr>
        <sz val="11"/>
        <rFont val="宋体"/>
        <family val="0"/>
      </rPr>
      <t>33024197801158672</t>
    </r>
  </si>
  <si>
    <t>湖南省怀化市鹤城区城北碧桂园花园里3栋108号门面福利彩票店</t>
  </si>
  <si>
    <t>阳锡锋</t>
  </si>
  <si>
    <t>430524198606124097</t>
  </si>
  <si>
    <t>兼营</t>
  </si>
  <si>
    <r>
      <t>湖南省怀化市鹤城区顺天路剑桥名门1</t>
    </r>
    <r>
      <rPr>
        <sz val="11"/>
        <rFont val="宋体"/>
        <family val="0"/>
      </rPr>
      <t>0栋109门面福利彩票店</t>
    </r>
  </si>
  <si>
    <t>刘期勤</t>
  </si>
  <si>
    <r>
      <t>4</t>
    </r>
    <r>
      <rPr>
        <sz val="11"/>
        <rFont val="宋体"/>
        <family val="0"/>
      </rPr>
      <t>32622197207142634</t>
    </r>
  </si>
  <si>
    <t>湖南省怀化市鹤城区城北廉租房1栋21号门面福利彩票店</t>
  </si>
  <si>
    <t xml:space="preserve">查彩梅                                      </t>
  </si>
  <si>
    <t>433001198204264426</t>
  </si>
  <si>
    <t>湖南省怀化市鹤城区大汉龙城36栋113号门面福利彩票店</t>
  </si>
  <si>
    <t>李苏兰</t>
  </si>
  <si>
    <t>433024197104108848</t>
  </si>
  <si>
    <t>湖南省怀化市鹤城区锦溪北路240号门面福利彩票店</t>
  </si>
  <si>
    <t>戴焰焰</t>
  </si>
  <si>
    <t>431224198909140021</t>
  </si>
  <si>
    <t>湖南省怀化市鹤城区盛世华都西门旁门面福利彩票店</t>
  </si>
  <si>
    <t>杨永红</t>
  </si>
  <si>
    <t>430527197909158424</t>
  </si>
  <si>
    <t>湖南省怀化市鹤城区怀东路怀化学院西院后花园2号门面福利彩票店</t>
  </si>
  <si>
    <t>王健</t>
  </si>
  <si>
    <t>433024196304050295</t>
  </si>
  <si>
    <t>唐德华</t>
  </si>
  <si>
    <t>433021196511182419</t>
  </si>
  <si>
    <t>罗芬</t>
  </si>
  <si>
    <t>431226199003184826</t>
  </si>
  <si>
    <t>湖南省怀化市鹤城区正清路医专门面102号（锦绣山河对面）福利彩票店</t>
  </si>
  <si>
    <t>卢新华</t>
  </si>
  <si>
    <t>431202197410110410</t>
  </si>
  <si>
    <t>0745-2785868</t>
  </si>
  <si>
    <t>湖南省怀化市鹤城区云集路中福在线厅</t>
  </si>
  <si>
    <t>杨晓春</t>
  </si>
  <si>
    <t>433001197811145264</t>
  </si>
  <si>
    <t>湖南省怀化市鹤城区新贺弯门面福利彩票店（鹤鸣州广场河对面）</t>
  </si>
  <si>
    <t>姚传龙</t>
  </si>
  <si>
    <t>433023197601164211</t>
  </si>
  <si>
    <t>湖南省怀化市鹤城区大爱花园酒店旁门面福利彩票店</t>
  </si>
  <si>
    <t>向开梅</t>
  </si>
  <si>
    <t>433021197601012805</t>
  </si>
  <si>
    <t>詹勇</t>
  </si>
  <si>
    <t>43120219850924021X</t>
  </si>
  <si>
    <t>谢文华</t>
  </si>
  <si>
    <t>433001198008035220</t>
  </si>
  <si>
    <t>湖南省怀化市鹤城区云集路中福在线厅</t>
  </si>
  <si>
    <t>肖玲</t>
  </si>
  <si>
    <t>431226198012036361</t>
  </si>
  <si>
    <t>湖南省怀化市鹤城区府星路飞鹤小区门口福利彩票店</t>
  </si>
  <si>
    <t>杨文</t>
  </si>
  <si>
    <t>431221199111213012</t>
  </si>
  <si>
    <t>杨盛有</t>
  </si>
  <si>
    <t>431281198104013815</t>
  </si>
  <si>
    <t>湖南省怀化市鹤城区教师新村1栋18号门面福利彩票店</t>
  </si>
  <si>
    <t>张文菊</t>
  </si>
  <si>
    <t>433024196608237606</t>
  </si>
  <si>
    <t>湖南省怀化市鹤城区河西轻纺城8栋118号福利彩票店</t>
  </si>
  <si>
    <t>市区西</t>
  </si>
  <si>
    <t>湖南省怀化市鹤城区飞鹤巷77号福利彩票店</t>
  </si>
  <si>
    <t>杨明</t>
  </si>
  <si>
    <t>433022198511280321</t>
  </si>
  <si>
    <t>湖南省怀化市鹤城区河西街道德善路287号（壹号商务酒店旁）</t>
  </si>
  <si>
    <t>吴小飞</t>
  </si>
  <si>
    <t>431224198309087589</t>
  </si>
  <si>
    <t>湖南省怀化市鹤城区河西街道仁和路226号福利彩票店</t>
  </si>
  <si>
    <t>黄涛</t>
  </si>
  <si>
    <t>431226198701181812</t>
  </si>
  <si>
    <t>湖南省怀化市鹤城区河西干货市场二期水果市场1-B号门面福利彩票店</t>
  </si>
  <si>
    <t>赵海如</t>
  </si>
  <si>
    <t>432522197407242474</t>
  </si>
  <si>
    <t>张伟峰</t>
  </si>
  <si>
    <t>433024198201077574</t>
  </si>
  <si>
    <t>湖南省怀化市鹤城区河西舞阳宛8号门面福利彩票店</t>
  </si>
  <si>
    <t>罗俊</t>
  </si>
  <si>
    <t>430521198404018035</t>
  </si>
  <si>
    <t>湖南省怀化市鹤城区天星中路103号门面福利彩票店</t>
  </si>
  <si>
    <t>周理</t>
  </si>
  <si>
    <t>433001198009212030</t>
  </si>
  <si>
    <t>湖南省怀化市鹤城区天星广场锦绣湘维小区109号门面福利彩票店</t>
  </si>
  <si>
    <r>
      <t>4</t>
    </r>
    <r>
      <rPr>
        <sz val="12"/>
        <color indexed="8"/>
        <rFont val="宋体"/>
        <family val="0"/>
      </rPr>
      <t>30581198907143571</t>
    </r>
  </si>
  <si>
    <t>沈菁菁</t>
  </si>
  <si>
    <t>431228199105151227</t>
  </si>
  <si>
    <t>专营</t>
  </si>
  <si>
    <t>湖南省怀化市城中街道办事处鹤洲社区隔壁福利彩票店</t>
  </si>
  <si>
    <t>罗金娥</t>
  </si>
  <si>
    <t>433001195811050223</t>
  </si>
  <si>
    <t>已退机</t>
  </si>
  <si>
    <t>湖南省怀化市鹤城区怀北路116号福利彩票店</t>
  </si>
  <si>
    <r>
      <t>湖南省怀化市鹤城区城北怀北路2</t>
    </r>
    <r>
      <rPr>
        <sz val="11"/>
        <rFont val="宋体"/>
        <family val="0"/>
      </rPr>
      <t>50</t>
    </r>
    <r>
      <rPr>
        <sz val="11"/>
        <rFont val="宋体"/>
        <family val="0"/>
      </rPr>
      <t>号福利彩票店</t>
    </r>
  </si>
  <si>
    <t>湖南省怀化市鹤城区怀西路金茂楼1号门面福利彩票店</t>
  </si>
  <si>
    <t xml:space="preserve">15074544870
</t>
  </si>
  <si>
    <t>湖南省怀化市鹤城区中坡山公园大门口福利彩票店</t>
  </si>
  <si>
    <t>高堙铌</t>
  </si>
  <si>
    <r>
      <t>4</t>
    </r>
    <r>
      <rPr>
        <sz val="11"/>
        <rFont val="宋体"/>
        <family val="0"/>
      </rPr>
      <t>31281198103110461</t>
    </r>
  </si>
  <si>
    <t>湖南省怀化市鹤城区中坡山北路钟秀家园福利彩票店</t>
  </si>
  <si>
    <t>屈丽丽</t>
  </si>
  <si>
    <t>431224198810241324</t>
  </si>
  <si>
    <t>专营</t>
  </si>
  <si>
    <r>
      <t>433021197005023</t>
    </r>
    <r>
      <rPr>
        <sz val="12"/>
        <rFont val="宋体"/>
        <family val="0"/>
      </rPr>
      <t>858</t>
    </r>
  </si>
  <si>
    <r>
      <t>1</t>
    </r>
    <r>
      <rPr>
        <sz val="11"/>
        <rFont val="宋体"/>
        <family val="0"/>
      </rPr>
      <t>3787508600</t>
    </r>
  </si>
  <si>
    <t>范磊</t>
  </si>
  <si>
    <t>430524199202277761</t>
  </si>
  <si>
    <t>18627451777</t>
  </si>
  <si>
    <t>湖南省怀化市鹤城区老湖天桥头恒裕公司旁边福利彩票店</t>
  </si>
  <si>
    <t>杨秀珍</t>
  </si>
  <si>
    <t>431221198706290821</t>
  </si>
  <si>
    <t>已退机</t>
  </si>
  <si>
    <t>暂停机</t>
  </si>
  <si>
    <t>湖南省怀化市鹤城区人民南路凯邦万象城侧面电梯口（中心汽车站对面）旁人行道销售亭</t>
  </si>
  <si>
    <t>湖南省怀化市鹤城区通程国际广场销售亭</t>
  </si>
  <si>
    <r>
      <t>4</t>
    </r>
    <r>
      <rPr>
        <sz val="12"/>
        <rFont val="宋体"/>
        <family val="0"/>
      </rPr>
      <t>3122219840419462X</t>
    </r>
  </si>
  <si>
    <t>鹤城区</t>
  </si>
  <si>
    <r>
      <t>湖南省怀化市鹤城区人民南路1</t>
    </r>
    <r>
      <rPr>
        <sz val="12"/>
        <rFont val="宋体"/>
        <family val="0"/>
      </rPr>
      <t>90号门面苏宁电器旁</t>
    </r>
  </si>
  <si>
    <t>潘兴良</t>
  </si>
  <si>
    <t>433001197106171811</t>
  </si>
  <si>
    <t>投注站</t>
  </si>
  <si>
    <t>市城区</t>
  </si>
  <si>
    <t>湖南省怀化市鹤城区黄金坳乡芦坪村街上福利彩票店</t>
  </si>
  <si>
    <t>湖南省怀化市鹤城区凉亭坳乡乡政府门口福利彩票店</t>
  </si>
  <si>
    <t>湖南省怀化市鹤城区象鼻子彭氏祠堂旁福利彩票店</t>
  </si>
  <si>
    <t>彭刚</t>
  </si>
  <si>
    <t>431202198301083614</t>
  </si>
  <si>
    <t>湖南省怀化市鹤城区麻阳路口佳惠商城销售亭（原西都银座）</t>
  </si>
  <si>
    <t>贺德兵</t>
  </si>
  <si>
    <t>433001197807230212</t>
  </si>
  <si>
    <t>湖南省怀化市鹤城区顺天路顺天大酒店前人行道销售亭</t>
  </si>
  <si>
    <t>432624197501151526</t>
  </si>
  <si>
    <t>15574579922</t>
  </si>
  <si>
    <t>小计</t>
  </si>
  <si>
    <t>湖南省怀化市鹤城区舞水路105（舞水嘉园小区）福利彩票店</t>
  </si>
  <si>
    <t>刘春阳</t>
  </si>
  <si>
    <t>433224198403182013</t>
  </si>
  <si>
    <t>湖南省怀化市中方县花桥镇钟爱一生婚纱摄影对面福利彩票店</t>
  </si>
  <si>
    <t>周  莉</t>
  </si>
  <si>
    <t>431224198809130029</t>
  </si>
  <si>
    <t>湖南省怀化市鹤城区沿河路280号福利彩票店</t>
  </si>
  <si>
    <t>陈美兰</t>
  </si>
  <si>
    <t>433024196809240027</t>
  </si>
  <si>
    <t>湖南省怀化市中方县牌楼镇镇政府旁福利彩票店</t>
  </si>
  <si>
    <t>杨兰芳</t>
  </si>
  <si>
    <t>433021198001120428</t>
  </si>
  <si>
    <t>湖南省怀化市中方县五溪路建材市场1栋14号门面福利彩票店</t>
  </si>
  <si>
    <t>刘昌燕</t>
  </si>
  <si>
    <t>431228198710301428</t>
  </si>
  <si>
    <t>湖南省怀化市中方县泸阳镇聂家村乡聂家村村麦坪组进村口处福利彩票店</t>
  </si>
  <si>
    <t>张勇</t>
  </si>
  <si>
    <t>431221197708111618</t>
  </si>
  <si>
    <t>乡镇</t>
  </si>
  <si>
    <t>湖南省怀化市中方县中方镇中方村农村淘宝门店旁福利彩票店</t>
  </si>
  <si>
    <t>舒燕燕</t>
  </si>
  <si>
    <t>431223198706222848</t>
  </si>
  <si>
    <t>湖南省怀化市中方县同乐路78号福利彩票店</t>
  </si>
  <si>
    <t>王明明</t>
  </si>
  <si>
    <t>433001198006061812</t>
  </si>
  <si>
    <t>湖南省怀化市中方县牌楼农贸市场旁福利彩票店</t>
  </si>
  <si>
    <t>湖南省怀化市中方县泸阳镇驾考科目二考场门口福彩销售亭</t>
  </si>
  <si>
    <t>销售亭</t>
  </si>
  <si>
    <t>兼营</t>
  </si>
  <si>
    <r>
      <t>湖南省怀化市中方县工业园和安商业广场华盛超市门口福彩销售亭</t>
    </r>
    <r>
      <rPr>
        <sz val="12"/>
        <color indexed="10"/>
        <rFont val="宋体"/>
        <family val="0"/>
      </rPr>
      <t>（3225）</t>
    </r>
  </si>
  <si>
    <t>病假</t>
  </si>
  <si>
    <t>湖南省洪江市安江镇老市场建行对面福利彩票店</t>
  </si>
  <si>
    <t>杨志凌</t>
  </si>
  <si>
    <t>4330211977080231512</t>
  </si>
  <si>
    <t>孙腾</t>
  </si>
  <si>
    <t>433021198706190418</t>
  </si>
  <si>
    <t>湖南省洪江市黔城镇芙蓉路中心医院旁福利彩票店</t>
  </si>
  <si>
    <t>曹芹</t>
  </si>
  <si>
    <t>431281197312214844</t>
  </si>
  <si>
    <t>湖南省洪江市双溪镇泥溪村桥里坪福利彩票店</t>
  </si>
  <si>
    <t>王容容</t>
  </si>
  <si>
    <t>431281198508262826</t>
  </si>
  <si>
    <t>湖南省洪江市开元大道桔园楼104号门面福利彩票店</t>
  </si>
  <si>
    <t>王元芳</t>
  </si>
  <si>
    <t>422322197410044820</t>
  </si>
  <si>
    <t>湖南省洪江市双溪镇桥北福利彩票店</t>
  </si>
  <si>
    <t>肖琳</t>
  </si>
  <si>
    <t>431281199306292845</t>
  </si>
  <si>
    <t>湖南省洪江市安江镇一完小新安江花园旁福利彩票店</t>
  </si>
  <si>
    <t>林泽清</t>
  </si>
  <si>
    <t>431281198704215621</t>
  </si>
  <si>
    <t>杨小文</t>
  </si>
  <si>
    <t>433021197210191818</t>
  </si>
  <si>
    <t>湖南省洪江市安江镇公安局门口3号门面福利彩票店</t>
  </si>
  <si>
    <t>刘萍</t>
  </si>
  <si>
    <t>431281198212240425</t>
  </si>
  <si>
    <t>湖南省洪江市沙湾乡寨头村三组069号门面福利彩票店</t>
  </si>
  <si>
    <t>袁芳</t>
  </si>
  <si>
    <t>431281199309095425</t>
  </si>
  <si>
    <t>湖南省洪江市黔城镇滨江路福利彩票销售亭</t>
  </si>
  <si>
    <t>杨春霞</t>
  </si>
  <si>
    <t>'433021197310051521</t>
  </si>
  <si>
    <t>433021197310051521</t>
  </si>
  <si>
    <t>湖南省怀化市洪江区新民路264号门面（电影院旁）福利彩票店</t>
  </si>
  <si>
    <t>李红彬</t>
  </si>
  <si>
    <t>433002196808183819</t>
  </si>
  <si>
    <t>湖南省怀化市洪江区桂花园乡桃李园村菜市场口福利彩票销售亭</t>
  </si>
  <si>
    <t>向培英</t>
  </si>
  <si>
    <t>湖南省怀化市洪江区佳惠超市门福利彩票销售亭</t>
  </si>
  <si>
    <t>湖南省怀化市会同县奥林匹克花园305号门店福彩投注站</t>
  </si>
  <si>
    <t>俞永军</t>
  </si>
  <si>
    <t>433029197609285032</t>
  </si>
  <si>
    <t>湖南省怀化市会同县双拥中路民政局路口斜对面福彩投注站</t>
  </si>
  <si>
    <t>刘中华</t>
  </si>
  <si>
    <t>433029197509080013</t>
  </si>
  <si>
    <t>湖南省怀化市会同县将军北路济世骨科旁</t>
  </si>
  <si>
    <t>付良孝</t>
  </si>
  <si>
    <t>433029196110054214</t>
  </si>
  <si>
    <t>湖南省怀化市会同县李圆路西区14栋1单元福彩投注站</t>
  </si>
  <si>
    <t>龙新宏</t>
  </si>
  <si>
    <t>431225198410174819</t>
  </si>
  <si>
    <t>湖南省怀化市会同县金子岩乡金子岩村5组福彩投注站</t>
  </si>
  <si>
    <t>黄民爱</t>
  </si>
  <si>
    <t>433029196403160619</t>
  </si>
  <si>
    <t>吴秋梅</t>
  </si>
  <si>
    <r>
      <t>4</t>
    </r>
    <r>
      <rPr>
        <sz val="11"/>
        <rFont val="宋体"/>
        <family val="0"/>
      </rPr>
      <t>31225198311203215</t>
    </r>
  </si>
  <si>
    <r>
      <t>4</t>
    </r>
    <r>
      <rPr>
        <sz val="11"/>
        <rFont val="宋体"/>
        <family val="0"/>
      </rPr>
      <t>33029196002070049</t>
    </r>
  </si>
  <si>
    <t>会同县</t>
  </si>
  <si>
    <t>湖南省怀化市会同县希望路原三中学斜对面福彩投注站</t>
  </si>
  <si>
    <t>明立军</t>
  </si>
  <si>
    <t>433029197005090031</t>
  </si>
  <si>
    <t>湖南省怀化市会同县将军北路火车站门口福彩投注站</t>
  </si>
  <si>
    <t>湖南省怀化市会同县汽车南站进站口斜对面福彩店</t>
  </si>
  <si>
    <t>湖南省怀化市会同县林城镇竹寨村龙氏家电商场福利彩票店</t>
  </si>
  <si>
    <t>龙三清</t>
  </si>
  <si>
    <t>43302919731227261X</t>
  </si>
  <si>
    <t>罗 冯</t>
  </si>
  <si>
    <t>湖南省怀化市靖州县渠阳镇万福路32号福彩投注站</t>
  </si>
  <si>
    <t>唐昌美</t>
  </si>
  <si>
    <r>
      <t>湖南省怀化市靖州县渠阳镇渠阳西路22</t>
    </r>
    <r>
      <rPr>
        <sz val="12"/>
        <rFont val="宋体"/>
        <family val="0"/>
      </rPr>
      <t>2</t>
    </r>
    <r>
      <rPr>
        <sz val="12"/>
        <rFont val="宋体"/>
        <family val="0"/>
      </rPr>
      <t>号福彩投注站</t>
    </r>
  </si>
  <si>
    <t>向  华</t>
  </si>
  <si>
    <t>431229197810190018</t>
  </si>
  <si>
    <t>13974556923</t>
  </si>
  <si>
    <t>准备退机</t>
  </si>
  <si>
    <t>湖南省怀化市靖州县永平路永辉超市一楼电梯出口处福利彩票店</t>
  </si>
  <si>
    <t>陆炬荧</t>
  </si>
  <si>
    <t>431229199503290018</t>
  </si>
  <si>
    <t>湖南省怀化市靖州县坳上镇集市中学路口对面福利彩票店</t>
  </si>
  <si>
    <t>湖南省怀化市靖州县渠阳镇卫门口小区13号福利彩票店</t>
  </si>
  <si>
    <t>尹修宇</t>
  </si>
  <si>
    <t>431229198310230030</t>
  </si>
  <si>
    <t>湖南省怀化市靖州县甘棠镇首选超市对面福利彩票店</t>
  </si>
  <si>
    <t>吴有东</t>
  </si>
  <si>
    <t>431229198309270211</t>
  </si>
  <si>
    <t>湖南省怀化市靖州县寨牙乡集市卫生院对面福利彩票店</t>
  </si>
  <si>
    <t>张义敏</t>
  </si>
  <si>
    <t>431229198501112811</t>
  </si>
  <si>
    <t>湖南省怀化市靖州县渠阳镇异溪北路67号福利彩票店</t>
  </si>
  <si>
    <t>湖南省怀化市靖州县飞山新城24栋2号门面福利彩票店</t>
  </si>
  <si>
    <t>唐跃</t>
  </si>
  <si>
    <t>43122919860501081X</t>
  </si>
  <si>
    <t>湖南省怀化市靖州县飞山北路39号福利彩票店</t>
  </si>
  <si>
    <t>谢磊</t>
  </si>
  <si>
    <t>431229198212260017</t>
  </si>
  <si>
    <t>湖南省怀化市靖州县万福路32号福利彩票店</t>
  </si>
  <si>
    <t>卢家武</t>
  </si>
  <si>
    <t>433030197511152317</t>
  </si>
  <si>
    <r>
      <t>0745-</t>
    </r>
    <r>
      <rPr>
        <sz val="11"/>
        <color indexed="8"/>
        <rFont val="宋体"/>
        <family val="0"/>
      </rPr>
      <t>2409436</t>
    </r>
  </si>
  <si>
    <t>湖南省怀化市靖州县寨牙乡集市往洪江三叉路口福利彩票店</t>
  </si>
  <si>
    <t>杨跃露</t>
  </si>
  <si>
    <t>431229198702052819</t>
  </si>
  <si>
    <r>
      <t>0745-</t>
    </r>
    <r>
      <rPr>
        <sz val="11"/>
        <rFont val="宋体"/>
        <family val="0"/>
      </rPr>
      <t>8360041</t>
    </r>
  </si>
  <si>
    <r>
      <t>4</t>
    </r>
    <r>
      <rPr>
        <sz val="11"/>
        <color indexed="8"/>
        <rFont val="宋体"/>
        <family val="0"/>
      </rPr>
      <t>31229198908281625</t>
    </r>
  </si>
  <si>
    <t>李孝勤</t>
  </si>
  <si>
    <t>湖南省怀化市靖州县渠阳镇新建中路人民银行福利彩票销售亭</t>
  </si>
  <si>
    <t>黄小兰</t>
  </si>
  <si>
    <t>433030196807090069</t>
  </si>
  <si>
    <t>湖南省怀化市靖州县渠阳镇飞山中路汽车站候车室大门口福利彩票销售亭</t>
  </si>
  <si>
    <t>秦嗣欢</t>
  </si>
  <si>
    <t>湖南省怀化市通道县友谊街8栋旁边福利彩票店</t>
  </si>
  <si>
    <t>黄渊华</t>
  </si>
  <si>
    <t>43123019850426121x</t>
  </si>
  <si>
    <t>湖南省怀化市通道县溪口镇街上福利彩票店</t>
  </si>
  <si>
    <t>杨彦毅</t>
  </si>
  <si>
    <t>431230199003143615</t>
  </si>
  <si>
    <t>湖南省怀化市通道县陇城镇路口旁福利彩票店</t>
  </si>
  <si>
    <t>吴应桃</t>
  </si>
  <si>
    <t>433031197707186929</t>
  </si>
  <si>
    <t>湖南省怀化市通道县坪阳乡林管站对面福利彩票店</t>
  </si>
  <si>
    <t>湖南省怀化市通道县城南内环路里丫冲路口盛世侗乡对面福利彩票店</t>
  </si>
  <si>
    <t>梁元聪</t>
  </si>
  <si>
    <t>433031197208105127</t>
  </si>
  <si>
    <t>湖南省怀化市通道县长征中路老汽车站门口福利彩票销售亭</t>
  </si>
  <si>
    <t>龙章度</t>
  </si>
  <si>
    <t>431230199108045122</t>
  </si>
  <si>
    <t>湖南省怀化市通道县城东汽车站旁加油站对面福利彩票店</t>
  </si>
  <si>
    <t>431230199002013616</t>
  </si>
  <si>
    <t>湖南省怀化市通道县双江镇行政街老花桥头邮政报刊亭转弯处</t>
  </si>
  <si>
    <t>湖南省怀化市通道县双江镇迎宾街肉食品公司门面福利彩票店</t>
  </si>
  <si>
    <t>湖南省怀化市溆浦县城南园艺路102号福利彩票店</t>
  </si>
  <si>
    <t>伍先跃</t>
  </si>
  <si>
    <t>433024198107120193</t>
  </si>
  <si>
    <t>湖南省怀化市溆浦县思蒙乡浮桥头福利彩票店</t>
  </si>
  <si>
    <t>唐银梅</t>
  </si>
  <si>
    <t>433024195207290604</t>
  </si>
  <si>
    <t>湖南省怀化市溆浦县警予路流金广场福彩投注站</t>
  </si>
  <si>
    <t>湖南省怀化市溆浦县统溪河乡乡镇府旁边福利彩票店</t>
  </si>
  <si>
    <r>
      <t>4</t>
    </r>
    <r>
      <rPr>
        <sz val="12"/>
        <rFont val="宋体"/>
        <family val="0"/>
      </rPr>
      <t>33024197204196494</t>
    </r>
  </si>
  <si>
    <t>湖南省怀化市溆浦县低庄镇交警支队正对面福利彩票店</t>
  </si>
  <si>
    <t>刘益芳</t>
  </si>
  <si>
    <r>
      <t>4</t>
    </r>
    <r>
      <rPr>
        <sz val="12"/>
        <rFont val="宋体"/>
        <family val="0"/>
      </rPr>
      <t>33024198207102005</t>
    </r>
  </si>
  <si>
    <t>湖南省怀化市溆浦县祖市殿镇大门口福利彩票店</t>
  </si>
  <si>
    <t>黄庆军</t>
  </si>
  <si>
    <t>431224199009033073</t>
  </si>
  <si>
    <t>湖南省怀化市溆浦县警予东路336号福利彩票店</t>
  </si>
  <si>
    <t>张菊华</t>
  </si>
  <si>
    <t>433024197603080626</t>
  </si>
  <si>
    <t>湖南省怀化市溆浦县幸福路老菜市场福利彩票店</t>
  </si>
  <si>
    <t>湖南省怀化市溆浦县警予路城北三角坪旁福利彩票销售亭</t>
  </si>
  <si>
    <t>舒丽梅</t>
  </si>
  <si>
    <t>431224198311243624</t>
  </si>
  <si>
    <t>湖南省怀化市溆浦县张家湾路城北汽车站福利彩票销售亭</t>
  </si>
  <si>
    <t>梁春华</t>
  </si>
  <si>
    <t>433024197604140561</t>
  </si>
  <si>
    <t>湖南省怀化市溆浦县龙潭镇政府门口旁福利彩票投注站</t>
  </si>
  <si>
    <r>
      <t>4</t>
    </r>
    <r>
      <rPr>
        <sz val="12"/>
        <rFont val="宋体"/>
        <family val="0"/>
      </rPr>
      <t>33024198002027603</t>
    </r>
  </si>
  <si>
    <t>湖南省怀化市溆浦县老火车站中福在线厅</t>
  </si>
  <si>
    <t>唐秋林</t>
  </si>
  <si>
    <t>431224198806185411</t>
  </si>
  <si>
    <t>县城区</t>
  </si>
  <si>
    <t>湖南省怀化市溆浦县观音阁镇黎阳街福利彩票店</t>
  </si>
  <si>
    <t>武华</t>
  </si>
  <si>
    <t>湖南省怀化市溆浦县三江镇乐园村国药店对面福利彩票店</t>
  </si>
  <si>
    <t>席荣</t>
  </si>
  <si>
    <t>431224198712294692</t>
  </si>
  <si>
    <t>湖南省怀化市溆浦县兆隆凯旋城5栋104门面福利彩票店</t>
  </si>
  <si>
    <t>米长元</t>
  </si>
  <si>
    <t>431224198612016150</t>
  </si>
  <si>
    <t>湖南省怀化市溆浦县低庄镇步行街人和批发部福利彩票店</t>
  </si>
  <si>
    <t>向叶连</t>
  </si>
  <si>
    <t>433024197312022061</t>
  </si>
  <si>
    <t>湖南省怀化市溆浦县龙潭镇人民法庭对面福利彩票店</t>
  </si>
  <si>
    <t>谌慧斌</t>
  </si>
  <si>
    <t>43122419890615759X</t>
  </si>
  <si>
    <t>湖南省怀化市溆浦县低庄镇兴隆街243号福利彩票店</t>
  </si>
  <si>
    <t>舒立军</t>
  </si>
  <si>
    <t>431224198510252013</t>
  </si>
  <si>
    <t>15115190611</t>
  </si>
  <si>
    <t>湖南省怀化市溆浦县屈原大道水暖新城9号门面福利彩票店</t>
  </si>
  <si>
    <t>粟美兰</t>
  </si>
  <si>
    <t>433024196305270046</t>
  </si>
  <si>
    <t>湖南省怀化市沅陵县南岸德景园4栋113号门面福利彩票店</t>
  </si>
  <si>
    <t>湖南省怀化市沅陵县古城北路12号福利彩票店</t>
  </si>
  <si>
    <t>蔡海涛</t>
  </si>
  <si>
    <t>433022197012290010</t>
  </si>
  <si>
    <t>湖南省怀化市沅陵县马底驿乡政府门口福利彩票店</t>
  </si>
  <si>
    <t>张艳群</t>
  </si>
  <si>
    <t>43122219770514362X</t>
  </si>
  <si>
    <t>0745-4555032</t>
  </si>
  <si>
    <t>向华秀</t>
  </si>
  <si>
    <t>431222197703140045</t>
  </si>
  <si>
    <t>湖南省怀化市沅陵县城南金水路左1号门面福利彩票店</t>
  </si>
  <si>
    <t>杨宏文</t>
  </si>
  <si>
    <r>
      <t>4</t>
    </r>
    <r>
      <rPr>
        <sz val="12"/>
        <rFont val="宋体"/>
        <family val="0"/>
      </rPr>
      <t>33022197402031719</t>
    </r>
  </si>
  <si>
    <t>罗继东</t>
  </si>
  <si>
    <t>433022198108220118</t>
  </si>
  <si>
    <t>湖南省怀化市沅陵县迎宾路城南市场门面福利彩票店</t>
  </si>
  <si>
    <t>宋森林</t>
  </si>
  <si>
    <t>431222198210101712</t>
  </si>
  <si>
    <t>湖南省怀化市沅陵县凉水井镇张家坪集镇福利彩票店</t>
  </si>
  <si>
    <t>张 峰</t>
  </si>
  <si>
    <t>湖南省怀化市沅陵县鸳鸯街黄金公司门面福利彩票店</t>
  </si>
  <si>
    <t>瞿玉华</t>
  </si>
  <si>
    <t>431222198001090026</t>
  </si>
  <si>
    <t>湖南省怀化市沅陵县辰州西街中福在线厅</t>
  </si>
  <si>
    <t>湖南省怀化市沅陵县城公安路公安局对面福利彩票店</t>
  </si>
  <si>
    <t>湖南省怀化市沅陵县城辰州西街龙兴居委会门面福利彩票店</t>
  </si>
  <si>
    <t>湖南省怀化市沅陵县城南金山明珠门面一栋8号福利彩票店</t>
  </si>
  <si>
    <t>湖南省怀化市沅陵县凉井水镇张家滩集镇福利彩票店</t>
  </si>
  <si>
    <t>湖南省怀化市沅陵县古城南路县供销社对面福利彩票店</t>
  </si>
  <si>
    <t>湖南省怀化市辰溪县东风东路步行街029号福利彩票店</t>
  </si>
  <si>
    <t>孙昭明</t>
  </si>
  <si>
    <t>433023196912200019</t>
  </si>
  <si>
    <t>湖南省怀化市辰溪县长田湾乡锄头坪街上福利彩票店</t>
  </si>
  <si>
    <t>瞿琳娜</t>
  </si>
  <si>
    <t>431223198408052422</t>
  </si>
  <si>
    <t>湖南省怀化市辰溪县潭湾镇野猫洲进口福利彩票店</t>
  </si>
  <si>
    <t>屈  薇</t>
  </si>
  <si>
    <t>431223198401120023</t>
  </si>
  <si>
    <t>湖南省怀化市辰溪县晓园新村二期24号福利彩票店</t>
  </si>
  <si>
    <t>魏祥春</t>
  </si>
  <si>
    <t>431223198502046811</t>
  </si>
  <si>
    <t>湖南省怀化市辰溪县辰州北路建欣家园对面福利彩票店</t>
  </si>
  <si>
    <t>易韦宏</t>
  </si>
  <si>
    <t>433023198106230634</t>
  </si>
  <si>
    <t>湖南省怀化市辰溪县黄溪口镇供销社福利彩票店</t>
  </si>
  <si>
    <t>唐满英</t>
  </si>
  <si>
    <t>433023197503233420</t>
  </si>
  <si>
    <t>湖南省怀化市辰溪县东兴居委会怡乐家便利店辰洲北路322号福利彩票店</t>
  </si>
  <si>
    <t>毛克佳</t>
  </si>
  <si>
    <t>431223198812141611</t>
  </si>
  <si>
    <t>湖南省怀化市辰溪县城东大市场15栋124号福利彩票店</t>
  </si>
  <si>
    <t>张绣绣</t>
  </si>
  <si>
    <t>431223198803016421</t>
  </si>
  <si>
    <t>湖南省怀化市辰溪县后塘瑶族乡莲花村福利彩票店（发顺风快递）</t>
  </si>
  <si>
    <t>宋林峰</t>
  </si>
  <si>
    <t>辰溪县</t>
  </si>
  <si>
    <t>湖南省怀化市辰溪县龙泉岩乡街上福利彩票店</t>
  </si>
  <si>
    <t>黄莉莉</t>
  </si>
  <si>
    <t>湖南省怀化市辰溪县建欣家园对面福利彩票店</t>
  </si>
  <si>
    <t>丰嶷侠</t>
  </si>
  <si>
    <t>430703198602278063</t>
  </si>
  <si>
    <t>湖南省怀化市辰溪县黄溪口镇中心街福利彩票店</t>
  </si>
  <si>
    <t>何渝</t>
  </si>
  <si>
    <t>刘明超</t>
  </si>
  <si>
    <t>431223198906252013</t>
  </si>
  <si>
    <t>湖南省怀化市辰溪县双溪西街食品街入口福利彩票投注站</t>
  </si>
  <si>
    <t>许弦弦</t>
  </si>
  <si>
    <t>431223199007234019</t>
  </si>
  <si>
    <t>周春蓉</t>
  </si>
  <si>
    <t>51072219841022692X</t>
  </si>
  <si>
    <t xml:space="preserve">15386266680
</t>
  </si>
  <si>
    <t>湖南省怀化市麻阳苗族自治县高村镇新城路41号烟草公司对面福利彩票店</t>
  </si>
  <si>
    <t>包杨凤</t>
  </si>
  <si>
    <t>433122198505135529</t>
  </si>
  <si>
    <r>
      <t>4</t>
    </r>
    <r>
      <rPr>
        <sz val="12"/>
        <rFont val="宋体"/>
        <family val="0"/>
      </rPr>
      <t>31226199211206081</t>
    </r>
  </si>
  <si>
    <r>
      <t>4</t>
    </r>
    <r>
      <rPr>
        <sz val="12"/>
        <color indexed="10"/>
        <rFont val="宋体"/>
        <family val="0"/>
      </rPr>
      <t>41324197303165323</t>
    </r>
  </si>
  <si>
    <t>湖南省怀化市麻阳苗族自治县兴隆街社区二小区居民街075号福利彩票投注站</t>
  </si>
  <si>
    <t>郑华</t>
  </si>
  <si>
    <t>431226198205270066</t>
  </si>
  <si>
    <t>停机中</t>
  </si>
  <si>
    <t>湖南省怀化市麻阳苗族自治县高垅社区四小区工农路006号福利彩票投注站</t>
  </si>
  <si>
    <r>
      <t>湖南省怀化市麻阳苗族自治县新城路9</t>
    </r>
    <r>
      <rPr>
        <sz val="11"/>
        <rFont val="宋体"/>
        <family val="0"/>
      </rPr>
      <t>1号</t>
    </r>
    <r>
      <rPr>
        <sz val="11"/>
        <rFont val="宋体"/>
        <family val="0"/>
      </rPr>
      <t>福利彩票投注站</t>
    </r>
  </si>
  <si>
    <r>
      <t>4</t>
    </r>
    <r>
      <rPr>
        <sz val="12"/>
        <rFont val="宋体"/>
        <family val="0"/>
      </rPr>
      <t>3302519740607001X</t>
    </r>
  </si>
  <si>
    <t>湖南省怀化市麻阳苗族自治县老石桥光明小区13号门面福彩店</t>
  </si>
  <si>
    <r>
      <t>湖南省怀化市麻阳苗族自治县高村镇学里社区二小区富州北路西2</t>
    </r>
    <r>
      <rPr>
        <sz val="12"/>
        <rFont val="宋体"/>
        <family val="0"/>
      </rPr>
      <t>49号</t>
    </r>
    <r>
      <rPr>
        <sz val="12"/>
        <rFont val="宋体"/>
        <family val="0"/>
      </rPr>
      <t>门面福彩店</t>
    </r>
  </si>
  <si>
    <t>陈燕</t>
  </si>
  <si>
    <t>431226198512182461</t>
  </si>
  <si>
    <t>湖南省怀化市麻阳苗族自治县黄双乡黄双村二组汽车站对面福利彩票店</t>
  </si>
  <si>
    <t>郑阳解</t>
  </si>
  <si>
    <t>433025197412311553</t>
  </si>
  <si>
    <t>麻阳县</t>
  </si>
  <si>
    <t>湖南省怀化市麻阳苗族自治县高村镇滨河社区奥城一品1栋111号门面福利彩票店</t>
  </si>
  <si>
    <t>莫二妹</t>
  </si>
  <si>
    <t>431226197611232482</t>
  </si>
  <si>
    <t>湖南省怀化市麻阳苗族自治县高村镇农资建材市场15栋23号福利彩票店</t>
  </si>
  <si>
    <t>傅丽</t>
  </si>
  <si>
    <t>510625198610152826</t>
  </si>
  <si>
    <t>湖南省怀化市麻阳苗族自治县高村镇富州南路逢爷社区158号福利彩票店</t>
  </si>
  <si>
    <t>杨绍才</t>
  </si>
  <si>
    <t>433001197309296032</t>
  </si>
  <si>
    <t>张静文</t>
  </si>
  <si>
    <t>431226199112303927</t>
  </si>
  <si>
    <t>湖南省怀化市麻阳苗族自治县佳惠超市旁福利彩票刮刮乐销售亭</t>
  </si>
  <si>
    <t>李云华</t>
  </si>
  <si>
    <t>湖南省怀化市麻阳苗族自治县好优多超市旁福利彩票刮刮乐销售亭</t>
  </si>
  <si>
    <t>符兰凤</t>
  </si>
  <si>
    <t>433025197001016664</t>
  </si>
  <si>
    <t>湖南省怀化市新晃县中山路桃林新村建设银行5号门面福彩投注站</t>
  </si>
  <si>
    <t>聂邓红</t>
  </si>
  <si>
    <t>433026195806260020</t>
  </si>
  <si>
    <t>张 静</t>
  </si>
  <si>
    <t>431227198702222125</t>
  </si>
  <si>
    <t>湖南省怀化市新晃县林冲乡街上铁路桥旁福彩投注站</t>
  </si>
  <si>
    <t>罗雪</t>
  </si>
  <si>
    <r>
      <t>5</t>
    </r>
    <r>
      <rPr>
        <sz val="12"/>
        <rFont val="宋体"/>
        <family val="0"/>
      </rPr>
      <t>22223199011190429</t>
    </r>
  </si>
  <si>
    <t>湖南省怀化市新晃县扶罗镇政府旁边福彩投注站</t>
  </si>
  <si>
    <t>杨丽华</t>
  </si>
  <si>
    <t>431227199002131526</t>
  </si>
  <si>
    <t>湖南省怀化市新晃县晏家乡街上福彩投注站</t>
  </si>
  <si>
    <t>湖南省怀化市新晃县方家屯晃洲镇政府对面福彩投注站</t>
  </si>
  <si>
    <t>杨小红</t>
  </si>
  <si>
    <t>433026196902263322</t>
  </si>
  <si>
    <t>湖南省怀化市新晃县宝光幼儿园正对面福彩投注站</t>
  </si>
  <si>
    <t>吴木珍</t>
  </si>
  <si>
    <t>431227198504201526</t>
  </si>
  <si>
    <t>湖南省怀化市新晃县扶罗镇街上福彩投注站（发邮政快递）</t>
  </si>
  <si>
    <t>湖南省怀化市新晃县河滨路环卫所门面福彩投注站</t>
  </si>
  <si>
    <t>张建国</t>
  </si>
  <si>
    <t>433026196206190318</t>
  </si>
  <si>
    <t>湖南省怀化市新晃县中山路农业银行旁福彩销售亭</t>
  </si>
  <si>
    <t>陈韵涵</t>
  </si>
  <si>
    <t>430122198205110028</t>
  </si>
  <si>
    <t>湖南省怀化市新晃县中寨镇政府路口旁福彩销售亭</t>
  </si>
  <si>
    <t>湖南省怀化市芷江县下马路建设局对面福利彩票店</t>
  </si>
  <si>
    <t>姚沅成</t>
  </si>
  <si>
    <t xml:space="preserve">431228198810150014
</t>
  </si>
  <si>
    <t>湖南省怀化市芷江县水宽乡街上福利彩票店</t>
  </si>
  <si>
    <t>何万清</t>
  </si>
  <si>
    <t>433027198009261215</t>
  </si>
  <si>
    <t>湖南省怀化市芷江县国税局正对面福利彩票店</t>
  </si>
  <si>
    <t>杨群英</t>
  </si>
  <si>
    <t>431281196411082424</t>
  </si>
  <si>
    <t>尹利桃</t>
  </si>
  <si>
    <t>431227198206220420</t>
  </si>
  <si>
    <t>范贞群</t>
  </si>
  <si>
    <t>452130198111012748</t>
  </si>
  <si>
    <t>湖南省怀化市芷江县公坪镇街上农商银行旁福利彩票店</t>
  </si>
  <si>
    <t>唐伟</t>
  </si>
  <si>
    <t>433028198606200627</t>
  </si>
  <si>
    <t>湖南省怀化市芷江县第一幼儿园旁福彩销售亭</t>
  </si>
  <si>
    <t>黄宇飞</t>
  </si>
  <si>
    <t>432502198504221711</t>
  </si>
  <si>
    <t>湖南省怀化市芷江县楠木坪佳惠超市旁福利彩票店</t>
  </si>
  <si>
    <t>罗华平</t>
  </si>
  <si>
    <t>433027197906265414</t>
  </si>
  <si>
    <t>湖南省怀化市芷江县禾梨坳乡街上福利彩票店</t>
  </si>
  <si>
    <t>杨和生</t>
  </si>
  <si>
    <t>433027197603045211</t>
  </si>
  <si>
    <t>湖南省怀化市芷江县城小北街福利彩票店</t>
  </si>
  <si>
    <t>张良荣</t>
  </si>
  <si>
    <t>43302719631129342x</t>
  </si>
  <si>
    <t>湖南省怀化市芷江县飞虎路绿海佳园2栋206号门面福彩店</t>
  </si>
  <si>
    <t>431228198812264816</t>
  </si>
  <si>
    <t>湖南省怀化市芷江县岩桥镇街上福利彩票店</t>
  </si>
  <si>
    <t>彭燕姣</t>
  </si>
  <si>
    <r>
      <t>4</t>
    </r>
    <r>
      <rPr>
        <sz val="12"/>
        <rFont val="宋体"/>
        <family val="0"/>
      </rPr>
      <t>31228198301180442</t>
    </r>
  </si>
  <si>
    <t>湖南省怀化市芷江县中心市场斜对面福利彩票店</t>
  </si>
  <si>
    <t>杨根桃</t>
  </si>
  <si>
    <t>43122819860611442x</t>
  </si>
  <si>
    <t>湖南省怀化市芷江县牛牯平乡医院旁福利彩票店</t>
  </si>
  <si>
    <t>贾祝云</t>
  </si>
  <si>
    <t>433027196403110811</t>
  </si>
  <si>
    <t>王 婷</t>
  </si>
  <si>
    <t>431228198210120022</t>
  </si>
  <si>
    <t>湖南省怀化市芷江县飞虎路与东门口交汇处安泰新村旁福利彩票店</t>
  </si>
  <si>
    <t>刘燕</t>
  </si>
  <si>
    <t>431228198211041625</t>
  </si>
  <si>
    <t>湖南省怀化市芷江县第一幼儿园旁(东紫巷)福彩销售亭</t>
  </si>
  <si>
    <t>向婷</t>
  </si>
  <si>
    <t>433027198201220026</t>
  </si>
  <si>
    <t>湖南省怀化市芷江县公坪镇街上福利彩票店</t>
  </si>
  <si>
    <t>唐宏</t>
  </si>
  <si>
    <t>433027198112110626</t>
  </si>
  <si>
    <t>王 梅</t>
  </si>
  <si>
    <t>431228198712100021</t>
  </si>
  <si>
    <t>说明：1.销售网点总数量为所有有扫描枪网点（包含销售亭、社会网点、管理员）</t>
  </si>
  <si>
    <t xml:space="preserve">     2.电脑投注站总数是445家（含市中心机房1家，销售亭5家）。2015年退机网点备注：芷江4328、4333、4323已退机，辰溪4013、9093退机，中方3220退机，麻阳4129退机,鹤城3101退机</t>
  </si>
  <si>
    <t>达标</t>
  </si>
  <si>
    <t>100</t>
  </si>
  <si>
    <t>合计运行:431</t>
  </si>
  <si>
    <t>怀化福利彩票投注站数量登记表</t>
  </si>
  <si>
    <t>县　别</t>
  </si>
  <si>
    <t>投注站地址</t>
  </si>
  <si>
    <t>联系电话</t>
  </si>
  <si>
    <t>性质</t>
  </si>
  <si>
    <t>是否为乡镇</t>
  </si>
  <si>
    <t>建站时间</t>
  </si>
  <si>
    <t>动总站点</t>
  </si>
  <si>
    <t>星级站点</t>
  </si>
  <si>
    <t>所属</t>
  </si>
  <si>
    <t>站点经度</t>
  </si>
  <si>
    <t>站点纬度</t>
  </si>
  <si>
    <t>备注</t>
  </si>
  <si>
    <t>原站点号</t>
  </si>
  <si>
    <t>动总判定</t>
  </si>
  <si>
    <t>市东区</t>
  </si>
  <si>
    <t>滕建清</t>
  </si>
  <si>
    <t>15377453378  2752182</t>
  </si>
  <si>
    <t>双彩</t>
  </si>
  <si>
    <t>否</t>
  </si>
  <si>
    <t>市区</t>
  </si>
  <si>
    <t>15115160285  2731575</t>
  </si>
  <si>
    <t>有</t>
  </si>
  <si>
    <t>三星级</t>
  </si>
  <si>
    <t>15115216806  2134483</t>
  </si>
  <si>
    <t>五星级</t>
  </si>
  <si>
    <t>13047299456  2134476</t>
  </si>
  <si>
    <t>2723162  2723162</t>
  </si>
  <si>
    <t>唐德华</t>
  </si>
  <si>
    <t>13548999668  2752010</t>
  </si>
  <si>
    <t>18774798080  2553988</t>
  </si>
  <si>
    <t>湖南省怀化市鹤城区云集路宏丰大厦旁龙寨里8号门面福利彩票店</t>
  </si>
  <si>
    <t>13787599005  2248739</t>
  </si>
  <si>
    <t>阳双娟</t>
  </si>
  <si>
    <t>湖南省怀化市鹤城区顺天北大道95号银弯小区5栋13号门面福利彩票店</t>
  </si>
  <si>
    <t>18273872668  2755079</t>
  </si>
  <si>
    <t>18932196189  2858301</t>
  </si>
  <si>
    <t>朱湘琴</t>
  </si>
  <si>
    <t>13787593696  13787593696</t>
  </si>
  <si>
    <t>14786579501  2217819</t>
  </si>
  <si>
    <t>18974569808  2857688</t>
  </si>
  <si>
    <t>刘  安</t>
  </si>
  <si>
    <t>18390306052  2236616</t>
  </si>
  <si>
    <t>15581571268  2796276</t>
  </si>
  <si>
    <t>15874507578  2339298</t>
  </si>
  <si>
    <t>浦生怀</t>
  </si>
  <si>
    <t>15874525118  13874420868</t>
  </si>
  <si>
    <t>湖南省怀化市鹤城区顺天大道宏宇新城巴萨名门南区7栋109门面福利彩票店</t>
  </si>
  <si>
    <t>13467458871  13467458871</t>
  </si>
  <si>
    <t>刘春莲</t>
  </si>
  <si>
    <t>湖南省怀化市鹤城区学林雅苑门口</t>
  </si>
  <si>
    <t xml:space="preserve">13974550418
</t>
  </si>
  <si>
    <t>魏源宏</t>
  </si>
  <si>
    <t>湖南省怀化市迎丰中路296号（迎丰市场）</t>
  </si>
  <si>
    <t>13874562262  2131870</t>
  </si>
  <si>
    <t>罗  芬</t>
  </si>
  <si>
    <t>湖南省怀化市中福在线顺天厅</t>
  </si>
  <si>
    <t>否</t>
  </si>
  <si>
    <t>中福在线</t>
  </si>
  <si>
    <t>谌梨华</t>
  </si>
  <si>
    <t>湖南省怀化市天星东路盛世华都4栋105门面</t>
  </si>
  <si>
    <t>阳锡锋</t>
  </si>
  <si>
    <t>湖南省怀化市碧桂园花园里3栋108号</t>
  </si>
  <si>
    <t>刘期勤</t>
  </si>
  <si>
    <t>湖南省怀化市剑桥名门10栋109号门面</t>
  </si>
  <si>
    <t>查彩梅</t>
  </si>
  <si>
    <t>湖南省怀化市城北廉租房</t>
  </si>
  <si>
    <t>市区</t>
  </si>
  <si>
    <t>田  英</t>
  </si>
  <si>
    <t>湖南省怀化市鹤城区迎丰东路盛世嘉园16栋117号福利彩票店</t>
  </si>
  <si>
    <t>15399837325  2720649</t>
  </si>
  <si>
    <t>四星级</t>
  </si>
  <si>
    <r>
      <t>旗舰店2</t>
    </r>
    <r>
      <rPr>
        <b/>
        <sz val="11"/>
        <color indexed="10"/>
        <rFont val="宋体"/>
        <family val="0"/>
      </rPr>
      <t>017</t>
    </r>
  </si>
  <si>
    <t>李芳兰</t>
  </si>
  <si>
    <t>湖南省怀化市鹤城区大汉龙城一期后门</t>
  </si>
  <si>
    <r>
      <t>13789283323</t>
    </r>
    <r>
      <rPr>
        <sz val="11"/>
        <color indexed="8"/>
        <rFont val="宋体"/>
        <family val="0"/>
      </rPr>
      <t xml:space="preserve">  </t>
    </r>
    <r>
      <rPr>
        <sz val="12"/>
        <rFont val="宋体"/>
        <family val="0"/>
      </rPr>
      <t>15387453396</t>
    </r>
  </si>
  <si>
    <t>戴焰焰</t>
  </si>
  <si>
    <t>湖南省怀化市锦溪北路240号</t>
  </si>
  <si>
    <t>杨永红</t>
  </si>
  <si>
    <t>湖南省怀化市盛世华都西门旁</t>
  </si>
  <si>
    <t>市南区</t>
  </si>
  <si>
    <t>18174530822  2257235</t>
  </si>
  <si>
    <t>詹  勇</t>
  </si>
  <si>
    <t>13298661350  2391232</t>
  </si>
  <si>
    <t>15343273247  2363061</t>
  </si>
  <si>
    <t>谢文华</t>
  </si>
  <si>
    <t>18374592098  2722593</t>
  </si>
  <si>
    <t>15274588557  2350464</t>
  </si>
  <si>
    <t>15274557058  2390359</t>
  </si>
  <si>
    <t>13973089136  2250223</t>
  </si>
  <si>
    <t>13517450840  2351270</t>
  </si>
  <si>
    <t>18692554132  2696117</t>
  </si>
  <si>
    <t>15574588922  2392845</t>
  </si>
  <si>
    <r>
      <t>旗舰店2</t>
    </r>
    <r>
      <rPr>
        <b/>
        <sz val="11"/>
        <color indexed="10"/>
        <rFont val="宋体"/>
        <family val="0"/>
      </rPr>
      <t>016</t>
    </r>
  </si>
  <si>
    <t>15115123575  2390071</t>
  </si>
  <si>
    <t>13874500142  2249929</t>
  </si>
  <si>
    <t>15348481227  2770925</t>
  </si>
  <si>
    <t>18174571853  2773508</t>
  </si>
  <si>
    <t>杨  军</t>
  </si>
  <si>
    <t>13874518912  2212942</t>
  </si>
  <si>
    <t>卢新华</t>
  </si>
  <si>
    <t>湖南省怀化市鹤城区正清路559号门面锦绣山河对面福利彩票店</t>
  </si>
  <si>
    <t>13874415926  2238523</t>
  </si>
  <si>
    <t>18174571853  2485957</t>
  </si>
  <si>
    <t>18074522226  18074522226</t>
  </si>
  <si>
    <t>13607412719  13607412719</t>
  </si>
  <si>
    <t>湖南省怀化市鹤城区迎丰中路113号门面福利彩票店</t>
  </si>
  <si>
    <t>18174554465  18174554465</t>
  </si>
  <si>
    <t>湖南省怀化市鹤城区本业大道新汽车南站福利彩票店</t>
  </si>
  <si>
    <t>尹  荣</t>
  </si>
  <si>
    <t>湖南省怀化市鹤城区华侨钢材市场狮子岩安置门面</t>
  </si>
  <si>
    <t>湖南省怀化市鹤城区本业大道188号门面</t>
  </si>
  <si>
    <t>杨晓春</t>
  </si>
  <si>
    <t>湖南省怀化市鹤城区云集路311号中福在线云集厅</t>
  </si>
  <si>
    <t>2213108 18774567692</t>
  </si>
  <si>
    <t>姚传龙</t>
  </si>
  <si>
    <t>湖南省怀化市鹤城区仙鹤湾</t>
  </si>
  <si>
    <t>向开梅</t>
  </si>
  <si>
    <t>湖南省怀化市鹤城区大爱花园</t>
  </si>
  <si>
    <t>市西区</t>
  </si>
  <si>
    <t>沈菁菁</t>
  </si>
  <si>
    <t>18244876499  2292252</t>
  </si>
  <si>
    <t>13187142322  2291419</t>
  </si>
  <si>
    <t>13085475170  2252256</t>
  </si>
  <si>
    <t>13907451505  2375061</t>
  </si>
  <si>
    <t>18975080637  2223507</t>
  </si>
  <si>
    <t>13397654831  2127058</t>
  </si>
  <si>
    <t>13317459489  2280626</t>
  </si>
  <si>
    <t>刘小桃</t>
  </si>
  <si>
    <t>13762928966  2277927</t>
  </si>
  <si>
    <t>13974528775  2591093</t>
  </si>
  <si>
    <t>18601030422  2365911</t>
  </si>
  <si>
    <t>杨  文</t>
  </si>
  <si>
    <t>湖南省怀化市鹤城区飞鹤小区</t>
  </si>
  <si>
    <t>13574592222  2314688</t>
  </si>
  <si>
    <t>杨盛有</t>
  </si>
  <si>
    <t>湖南省怀化市鹤城区玉溪路6号福利彩票店（准备退机）</t>
  </si>
  <si>
    <t>13638457872  2369170</t>
  </si>
  <si>
    <t>13874499778  2315020</t>
  </si>
  <si>
    <t>张伟峰</t>
  </si>
  <si>
    <t>15074592736  2223525</t>
  </si>
  <si>
    <t>湖南省怀化市鹤城区河西轻纺城4栋108号福利彩票店</t>
  </si>
  <si>
    <t>15674056813  2316019</t>
  </si>
  <si>
    <t>18166233068  2317756</t>
  </si>
  <si>
    <t>13517459878  2247009</t>
  </si>
  <si>
    <t>13087204293  2563956</t>
  </si>
  <si>
    <t>15111558438  2717181</t>
  </si>
  <si>
    <t>苏银艳</t>
  </si>
  <si>
    <t>15226480777  15226480777</t>
  </si>
  <si>
    <t>贺联竹</t>
  </si>
  <si>
    <t>湖南省怀化市河西二桥头舞水名居二期中福在线天星厅</t>
  </si>
  <si>
    <t>8683586   13574570301</t>
  </si>
  <si>
    <t>黄  涛</t>
  </si>
  <si>
    <t>湖南省怀化市河西街道仁和路226号</t>
  </si>
  <si>
    <t>18075105953 2216619</t>
  </si>
  <si>
    <t>赵海如</t>
  </si>
  <si>
    <t>湖南省怀化市天凯市场二期水果批发市场1栋B面</t>
  </si>
  <si>
    <t>罗  俊</t>
  </si>
  <si>
    <t>湖南省怀化市河西舞阳苑8号门面</t>
  </si>
  <si>
    <t>周  理</t>
  </si>
  <si>
    <t>湖南省怀化市鹤城区天星坪天星中路103号</t>
  </si>
  <si>
    <t>何委柽</t>
  </si>
  <si>
    <t>湖南省怀化市鹤城区天星东路天星广场锦绣湘维小区109号门面</t>
  </si>
  <si>
    <t>湖南省怀化市河西市民政局福彩中心</t>
  </si>
  <si>
    <t>市北区</t>
  </si>
  <si>
    <t>13762919348  2206873</t>
  </si>
  <si>
    <t>13349656077  2726668</t>
  </si>
  <si>
    <t>13973070897  2247863</t>
  </si>
  <si>
    <t>18874519657  2258097</t>
  </si>
  <si>
    <t>13517459619  2283966</t>
  </si>
  <si>
    <t>13974502529  2763163</t>
  </si>
  <si>
    <t>13204938318  2206414</t>
  </si>
  <si>
    <t>18570453826  2255156</t>
  </si>
  <si>
    <t>18274596285  2215023</t>
  </si>
  <si>
    <t>13874547138  2118895</t>
  </si>
  <si>
    <t>13387450957  2315877</t>
  </si>
  <si>
    <t>湖南省怀化市鹤城区怀北路16号福利彩票店</t>
  </si>
  <si>
    <t>18674556191  2221650</t>
  </si>
  <si>
    <t>15348453938  2225485</t>
  </si>
  <si>
    <t>湖南省怀化市鹤城区怀北路296号福利彩票店</t>
  </si>
  <si>
    <t>13974590169  2117181</t>
  </si>
  <si>
    <t>13174200619  无</t>
  </si>
  <si>
    <t>石  林</t>
  </si>
  <si>
    <t>15974041512  2208120</t>
  </si>
  <si>
    <t>兰建梅</t>
  </si>
  <si>
    <t>湖南省怀化市鹤城区怀北路金茂楼1号门面福利彩票店</t>
  </si>
  <si>
    <t>18273879678  2221532</t>
  </si>
  <si>
    <t>18874501687  2225325</t>
  </si>
  <si>
    <t>13787577768  2761357</t>
  </si>
  <si>
    <t>张  娴</t>
  </si>
  <si>
    <t>15211597996  2761263</t>
  </si>
  <si>
    <t>邹  梅</t>
  </si>
  <si>
    <t>13467418809  暂无</t>
  </si>
  <si>
    <t>13789279203  2220531</t>
  </si>
  <si>
    <t>18674551985  2835018</t>
  </si>
  <si>
    <t>黄  刚</t>
  </si>
  <si>
    <t>湖南省怀化市鹤城区铁北幸福家园门面福利彩票店</t>
  </si>
  <si>
    <t>15074544870  2588961</t>
  </si>
  <si>
    <t>13762919896  13874526918</t>
  </si>
  <si>
    <t>18075997863  2760778</t>
  </si>
  <si>
    <t>15874501611  2222768</t>
  </si>
  <si>
    <t>高堙铌</t>
  </si>
  <si>
    <t>湖南省怀化市中坡山大门</t>
  </si>
  <si>
    <r>
      <t>1</t>
    </r>
    <r>
      <rPr>
        <sz val="11"/>
        <color indexed="8"/>
        <rFont val="宋体"/>
        <family val="0"/>
      </rPr>
      <t>5907459158 15907459168</t>
    </r>
  </si>
  <si>
    <t>易声南</t>
  </si>
  <si>
    <t>湖南省怀化市中福在线富程厅</t>
  </si>
  <si>
    <t>屈丽丽</t>
  </si>
  <si>
    <t>湖南省怀化市中坡山北路钟秀家园15号门面</t>
  </si>
  <si>
    <r>
      <t>旗舰店2</t>
    </r>
    <r>
      <rPr>
        <b/>
        <sz val="12"/>
        <color indexed="10"/>
        <rFont val="宋体"/>
        <family val="0"/>
      </rPr>
      <t>016</t>
    </r>
  </si>
  <si>
    <t>13762928885  2383092</t>
  </si>
  <si>
    <t>15574551829  2712225</t>
  </si>
  <si>
    <t>15115131968  2388581</t>
  </si>
  <si>
    <t>张胜彦</t>
  </si>
  <si>
    <t>15115250800  2316053</t>
  </si>
  <si>
    <t>是</t>
  </si>
  <si>
    <t>李  荣</t>
  </si>
  <si>
    <t>13397654518  2718539</t>
  </si>
  <si>
    <t>湖南省怀化市鹤城区河西武陵城斜对面，宝庆路102号福利彩票店</t>
  </si>
  <si>
    <t>15574565885  2319310</t>
  </si>
  <si>
    <t>钟  娟</t>
  </si>
  <si>
    <t>18152717676  15307456879</t>
  </si>
  <si>
    <t>龙桃桃</t>
  </si>
  <si>
    <t>15574577773  2227057</t>
  </si>
  <si>
    <t>范  磊</t>
  </si>
  <si>
    <t>15580663269  2796691</t>
  </si>
  <si>
    <t>13574588887  2773808</t>
  </si>
  <si>
    <t>15607457181  2351760</t>
  </si>
  <si>
    <t>18692531850  13974548046</t>
  </si>
  <si>
    <t>潘海枚</t>
  </si>
  <si>
    <t>湖南省怀化市鹤城区市民广场佳惠销售亭（地委门口）</t>
  </si>
  <si>
    <t>15377450111  15096258801</t>
  </si>
  <si>
    <t>张  军</t>
  </si>
  <si>
    <t>湖南省怀化市鹤城区大润发超市旁人行道销售亭</t>
  </si>
  <si>
    <t>邓桂芳</t>
  </si>
  <si>
    <t>湖南省怀化市怀化市鹤城区人民南路190号门面(苏宁电器旁)</t>
  </si>
  <si>
    <t>彭雪琴</t>
  </si>
  <si>
    <t>湖南省怀化市鹤城区鹤洲北路工商银行门口销售亭</t>
  </si>
  <si>
    <t>销售亭43127020</t>
  </si>
  <si>
    <t>蒋告化</t>
  </si>
  <si>
    <t>湖南省怀化市鹤城区黄金坳镇芦坪村</t>
  </si>
  <si>
    <t>13170458772  2372727</t>
  </si>
  <si>
    <t>是</t>
  </si>
  <si>
    <t>张建华</t>
  </si>
  <si>
    <t>湖南省怀化市鹤城区凉亭坳乡</t>
  </si>
  <si>
    <t>彭  刚</t>
  </si>
  <si>
    <t>湖南省怀化市鹤城区象鼻子彭氏祠堂</t>
  </si>
  <si>
    <t>18390333075  2298075</t>
  </si>
  <si>
    <t>13170458772  2372727</t>
  </si>
  <si>
    <t>18574554972  2638056</t>
  </si>
  <si>
    <t>13638450149  2648149</t>
  </si>
  <si>
    <t>15367580999  2655655</t>
  </si>
  <si>
    <t>湖南省怀化市中方县花桥镇信用社旁福利彩票店</t>
  </si>
  <si>
    <t>13627458310  2957638</t>
  </si>
  <si>
    <t>18608453885  2813687</t>
  </si>
  <si>
    <t>蒲九斤</t>
  </si>
  <si>
    <t>13327253116  2618447</t>
  </si>
  <si>
    <t>15874527416  2930475</t>
  </si>
  <si>
    <t>13762938716  2835407</t>
  </si>
  <si>
    <t>18974562837  2883094</t>
  </si>
  <si>
    <t>曾  凯</t>
  </si>
  <si>
    <t>湖南省怀化市中方县万达佳园三号门面</t>
  </si>
  <si>
    <t>18075562558  2811459</t>
  </si>
  <si>
    <t>13973071921  2837980</t>
  </si>
  <si>
    <t>15367568255  2814086</t>
  </si>
  <si>
    <t>湖南省怀化市中方县中心市场4栋107门面</t>
  </si>
  <si>
    <t>15874591385  13787459981</t>
  </si>
  <si>
    <t>湖南省怀化市中方县工业园和安家园华盛超市销售亭</t>
  </si>
  <si>
    <t>张  勇</t>
  </si>
  <si>
    <t>湖南省怀化市中方县聂家村乡街上</t>
  </si>
  <si>
    <t>湖南省怀化市中方县中方镇中方老街口老街饭店对面</t>
  </si>
  <si>
    <t>18692536948  2835802</t>
  </si>
  <si>
    <t>中方县</t>
  </si>
  <si>
    <t>湖南省怀化市中方县同乐路78号</t>
  </si>
  <si>
    <t>向安生</t>
  </si>
  <si>
    <t>湖南省怀化市中方县排楼农贸市场旁</t>
  </si>
  <si>
    <r>
      <t xml:space="preserve">唐 </t>
    </r>
    <r>
      <rPr>
        <sz val="11"/>
        <color indexed="8"/>
        <rFont val="宋体"/>
        <family val="0"/>
      </rPr>
      <t xml:space="preserve"> </t>
    </r>
    <r>
      <rPr>
        <sz val="12"/>
        <rFont val="宋体"/>
        <family val="0"/>
      </rPr>
      <t>杰</t>
    </r>
  </si>
  <si>
    <t>湖南省怀化市中方县火马塘考场大门口旁</t>
  </si>
  <si>
    <t>丁稳山</t>
  </si>
  <si>
    <t>湖南省怀化市中方县铁坡镇派出所对面</t>
  </si>
  <si>
    <t>13874427186  13874532796</t>
  </si>
  <si>
    <t>13117454063  7217344</t>
  </si>
  <si>
    <t>18390314448  7215295</t>
  </si>
  <si>
    <t>18975099711  7310077</t>
  </si>
  <si>
    <t>15367563027  7731055</t>
  </si>
  <si>
    <t>18974567097  7212697</t>
  </si>
  <si>
    <t>18274508109  7343278</t>
  </si>
  <si>
    <t>湖南省洪江市安江镇老市场建行对面</t>
  </si>
  <si>
    <t>18974567097  7212697</t>
  </si>
  <si>
    <t>孙  腾</t>
  </si>
  <si>
    <t>王  兵</t>
  </si>
  <si>
    <t>13974578014  7380581</t>
  </si>
  <si>
    <t>冯  琳</t>
  </si>
  <si>
    <t>13787587046  13787587623</t>
  </si>
  <si>
    <t>13787590325  7214429</t>
  </si>
  <si>
    <t>13034865923  13034865923</t>
  </si>
  <si>
    <t>18974597666  18974508217</t>
  </si>
  <si>
    <t>13974512196  7310929</t>
  </si>
  <si>
    <t>13204931458  7261162</t>
  </si>
  <si>
    <t>13787504805  7355938</t>
  </si>
  <si>
    <t>13874495869  7731356</t>
  </si>
  <si>
    <t>15274528046  7219025</t>
  </si>
  <si>
    <t>13357259858  13357259858</t>
  </si>
  <si>
    <t>18075566653  7422744</t>
  </si>
  <si>
    <t>18797622216  7732303</t>
  </si>
  <si>
    <t>15115253701  15115253701</t>
  </si>
  <si>
    <t>湖南省洪江市沙湾乡邮政局对面</t>
  </si>
  <si>
    <t>曹  琴</t>
  </si>
  <si>
    <t>湖南省洪江市黔城镇中心医院门口</t>
  </si>
  <si>
    <t>湖南省洪江市双溪镇泥溪村桥里坪</t>
  </si>
  <si>
    <t>湖南省洪江市开元大道桔园楼104门面</t>
  </si>
  <si>
    <t>肖  琳</t>
  </si>
  <si>
    <t>湖南省洪江市双溪镇桥北投注站</t>
  </si>
  <si>
    <t>洪江市</t>
  </si>
  <si>
    <t>湖南省洪江市安江镇一完小新安江花园</t>
  </si>
  <si>
    <t>湖南省洪江市安江镇金穗新城</t>
  </si>
  <si>
    <t>刘  萍</t>
  </si>
  <si>
    <t>湖南省洪江市安江镇公安局3号门面</t>
  </si>
  <si>
    <t>袁  芳</t>
  </si>
  <si>
    <t>湖南省洪江市沙湾乡寨头村3组</t>
  </si>
  <si>
    <t>禹  萱</t>
  </si>
  <si>
    <t>湖南省怀化市洪江区幸福东路46号门面福利彩票店</t>
  </si>
  <si>
    <t>15274515243  13974592981</t>
  </si>
  <si>
    <t>湖南省怀化市洪江区民政局旁福利彩票店</t>
  </si>
  <si>
    <t>13874469216  13327257729</t>
  </si>
  <si>
    <t>旗舰店2016</t>
  </si>
  <si>
    <t>13874543311  7663330</t>
  </si>
  <si>
    <t>18974511537  7624503</t>
  </si>
  <si>
    <t>15807413851  7661015</t>
  </si>
  <si>
    <t>杨 鸥</t>
  </si>
  <si>
    <t>湖南省怀化市洪江区新民路武陵城广场</t>
  </si>
  <si>
    <t>15367451619  7620051</t>
  </si>
  <si>
    <t>湖南省怀化市洪江区巫水路172号福利彩票店</t>
  </si>
  <si>
    <t>18174559051  18374556276</t>
  </si>
  <si>
    <t>湖南省怀化市洪江区桂花园乡桃李园村菜市场口</t>
  </si>
  <si>
    <r>
      <t>13327257729</t>
    </r>
    <r>
      <rPr>
        <sz val="11"/>
        <color indexed="8"/>
        <rFont val="宋体"/>
        <family val="0"/>
      </rPr>
      <t xml:space="preserve">  </t>
    </r>
    <r>
      <rPr>
        <sz val="12"/>
        <rFont val="宋体"/>
        <family val="0"/>
      </rPr>
      <t>13974592981</t>
    </r>
  </si>
  <si>
    <t>18975072172  8830338</t>
  </si>
  <si>
    <t>梁  静</t>
  </si>
  <si>
    <t>18166233592  8822216</t>
  </si>
  <si>
    <t>湖南省怀化市会同县希望路工会门店2604211</t>
  </si>
  <si>
    <t>13627453324  2604211</t>
  </si>
  <si>
    <t>15115192428  8823141</t>
  </si>
  <si>
    <t>明  鹏</t>
  </si>
  <si>
    <t>18797626358  2149056</t>
  </si>
  <si>
    <t>15386269286  8830648</t>
  </si>
  <si>
    <t>13272283979  8981871</t>
  </si>
  <si>
    <t>湖南省怀化市会同县广坪镇街上邮政局正对面福彩投注站</t>
  </si>
  <si>
    <t>15367575981  8702628</t>
  </si>
  <si>
    <t>粟利斌</t>
  </si>
  <si>
    <t>湖南省怀化市会同县若水镇街上阳光苗苗店旁</t>
  </si>
  <si>
    <t>13787546687  8721236</t>
  </si>
  <si>
    <t>15399956398  15807421129</t>
  </si>
  <si>
    <t>13762946756  8853418</t>
  </si>
  <si>
    <t>18674547177  18674547177</t>
  </si>
  <si>
    <t>梁  元</t>
  </si>
  <si>
    <t>13170453810  13170453810</t>
  </si>
  <si>
    <t>15974040256  8766260</t>
  </si>
  <si>
    <t>粟高玲</t>
  </si>
  <si>
    <t>18974549288  8822811</t>
  </si>
  <si>
    <t>13617459088  8791998</t>
  </si>
  <si>
    <t>13874413049  8888285</t>
  </si>
  <si>
    <t>吴秋梅</t>
  </si>
  <si>
    <t>湖南省怀化市会同县林城大道西南大市场二楼商场福彩投注站</t>
  </si>
  <si>
    <t>15399955226  13874400835</t>
  </si>
  <si>
    <t>湖南省怀化市会同县朗江镇</t>
  </si>
  <si>
    <t>湖南省怀化市会同县老农贸市场店</t>
  </si>
  <si>
    <t>张碧甜</t>
  </si>
  <si>
    <t>湖南省怀化市会同县将军北路火车站门口</t>
  </si>
  <si>
    <r>
      <t>18674595267</t>
    </r>
    <r>
      <rPr>
        <sz val="11"/>
        <color indexed="8"/>
        <rFont val="宋体"/>
        <family val="0"/>
      </rPr>
      <t xml:space="preserve">  </t>
    </r>
    <r>
      <rPr>
        <sz val="12"/>
        <rFont val="宋体"/>
        <family val="0"/>
      </rPr>
      <t>15576565306</t>
    </r>
  </si>
  <si>
    <t>杜登安</t>
  </si>
  <si>
    <t>湖南省怀化市会同县汽车南站进站口斜对面</t>
  </si>
  <si>
    <t>湖南省怀化市会同县林城镇竹寨村龙氏家电商场</t>
  </si>
  <si>
    <t>杨爱莲</t>
  </si>
  <si>
    <t>湖南省怀化市会同县林城镇双拥中路民政局旁</t>
  </si>
  <si>
    <t>黄金燕</t>
  </si>
  <si>
    <t>湖南省怀化市会同县林城镇西区平价超市旁</t>
  </si>
  <si>
    <t>赵会娟</t>
  </si>
  <si>
    <t>湖南省怀化市会同县希望路林城中学斜对面</t>
  </si>
  <si>
    <t>杨朋朋</t>
  </si>
  <si>
    <t>湖南省怀化市会同县王家坪街上</t>
  </si>
  <si>
    <t>马晓艳</t>
  </si>
  <si>
    <t>湖南省怀化市会同县奥林匹克花园324号门店</t>
  </si>
  <si>
    <t>湖南省怀化市会同县山水龙城B1栋116－117</t>
  </si>
  <si>
    <t>湖南省怀化市会同县林城镇改河社区旁</t>
  </si>
  <si>
    <t>13874555943  8251151</t>
  </si>
  <si>
    <t>18374526879  8259195</t>
  </si>
  <si>
    <t>13517458789  8256599</t>
  </si>
  <si>
    <t>罗  冯</t>
  </si>
  <si>
    <t>18797548396  8228396</t>
  </si>
  <si>
    <t>15874557491  8257187</t>
  </si>
  <si>
    <t>15399810506  8254008</t>
  </si>
  <si>
    <t>15574538967  8250698</t>
  </si>
  <si>
    <t>13787579033  8225860</t>
  </si>
  <si>
    <t>15074576813  8226998</t>
  </si>
  <si>
    <t>湖南省怀化市靖州县渠阳镇渠阳西路224号福彩投注站</t>
  </si>
  <si>
    <t>15869917882  8257188</t>
  </si>
  <si>
    <t>申  建</t>
  </si>
  <si>
    <t>13337252333  2639965</t>
  </si>
  <si>
    <t>15897405036  8181478</t>
  </si>
  <si>
    <t>15115255455  8340168</t>
  </si>
  <si>
    <t>15274510973  8231728</t>
  </si>
  <si>
    <t>15399836171  8258543</t>
  </si>
  <si>
    <t>18944921137  8258486</t>
  </si>
  <si>
    <t>湖南省怀化市靖州县渠阳镇新建中路200号福利彩票店</t>
  </si>
  <si>
    <t>18390364681  8210721</t>
  </si>
  <si>
    <t>湖南省怀化市靖州县渠阳镇永辉超市一楼</t>
  </si>
  <si>
    <t>湖南省怀化市靖州县太阳坪乡中国福利彩票店</t>
  </si>
  <si>
    <t>13135268875  8310265</t>
  </si>
  <si>
    <t>湖南省怀化市靖州县坳上镇坳上村076县道集市福利彩票店</t>
  </si>
  <si>
    <t>18074592246  8300189</t>
  </si>
  <si>
    <t>15574532076  8371115</t>
  </si>
  <si>
    <t>18175816868  2606278</t>
  </si>
  <si>
    <t>付  洁</t>
  </si>
  <si>
    <t>湖南省怀化市靖州县渠阳镇墙脚街125号福利彩票店</t>
  </si>
  <si>
    <t>13973097354  8227055</t>
  </si>
  <si>
    <t>湖南省怀化市靖州县靖州县寨牙乡场上</t>
  </si>
  <si>
    <t>13974556692  2607708</t>
  </si>
  <si>
    <t>唐  跃</t>
  </si>
  <si>
    <t>湖南省怀化市靖州渠阳镇飞山新城24栋1-2号门面</t>
  </si>
  <si>
    <t>谢  磊</t>
  </si>
  <si>
    <t>湖南省怀化市靖州渠阳镇飞山北路39号</t>
  </si>
  <si>
    <t>湖南省怀化市靖州万福路32号8652097</t>
  </si>
  <si>
    <t>15096225177  8652097</t>
  </si>
  <si>
    <t>湖南省怀化市靖州县渠阳镇教育路10号</t>
  </si>
  <si>
    <r>
      <t>18874553505</t>
    </r>
    <r>
      <rPr>
        <sz val="12"/>
        <rFont val="宋体"/>
        <family val="0"/>
      </rPr>
      <t xml:space="preserve">  2409436</t>
    </r>
  </si>
  <si>
    <t>湖南省怀化市通道县行政街老花桥头转弯处</t>
  </si>
  <si>
    <t>18074576007  8621376</t>
  </si>
  <si>
    <t>湖南省怀化市通道县双江镇迎宾街肉食品公司门面福利彩票店</t>
  </si>
  <si>
    <t>13787505985  8629489</t>
  </si>
  <si>
    <t>马  骅</t>
  </si>
  <si>
    <t>15226431538  8620540</t>
  </si>
  <si>
    <t>15580755116  8628196</t>
  </si>
  <si>
    <t>15897456286  8622180</t>
  </si>
  <si>
    <t>18797608312  8426044</t>
  </si>
  <si>
    <t>13787585328  8435129</t>
  </si>
  <si>
    <t>15674540872  ——</t>
  </si>
  <si>
    <t>18974559176  8411006</t>
  </si>
  <si>
    <t>13787520718  8415798</t>
  </si>
  <si>
    <t>湖南省怀化市通道县独坡乡木瓜街上福利彩票店</t>
  </si>
  <si>
    <t>18607489976  8551414</t>
  </si>
  <si>
    <t>15697450148  ——</t>
  </si>
  <si>
    <t>秦嗣欢</t>
  </si>
  <si>
    <t>18075993039  8647056</t>
  </si>
  <si>
    <t>18674523668  8468578</t>
  </si>
  <si>
    <t>湖南省怀化市通道县友谊街8栋旁边福利彩票店</t>
  </si>
  <si>
    <t>18890652826  2666729</t>
  </si>
  <si>
    <t>13204990815  8465000</t>
  </si>
  <si>
    <t>15526187473  8627378</t>
  </si>
  <si>
    <t>13337254653  8623007</t>
  </si>
  <si>
    <t>湖南省怀化市通道县城东吉祥路安置房4号楼临街门面</t>
  </si>
  <si>
    <t>18274531321  8626818</t>
  </si>
  <si>
    <t>湖南省怀化市通道县陇城镇新街政府门口旁福利彩票店</t>
  </si>
  <si>
    <t>湖南省怀化市通道县坪阳街福利彩票店</t>
  </si>
  <si>
    <t>湖南省怀化市通道县城南内环路</t>
  </si>
  <si>
    <t>8627689 18932196033</t>
  </si>
  <si>
    <t>15348457636  3322166</t>
  </si>
  <si>
    <t>张桂秀</t>
  </si>
  <si>
    <t>15096269836  3580966</t>
  </si>
  <si>
    <t>湖南省怀化市溆浦县城南桔园路水利局工程公司门面福利彩票店</t>
  </si>
  <si>
    <t>15074519862  3225912</t>
  </si>
  <si>
    <t>熊  波</t>
  </si>
  <si>
    <t>13974551785  3870779</t>
  </si>
  <si>
    <t>13272287827  2160898</t>
  </si>
  <si>
    <t>王  文</t>
  </si>
  <si>
    <t>18390318822  3792331</t>
  </si>
  <si>
    <t>15897401895  3323876</t>
  </si>
  <si>
    <t>18608450962  3605686</t>
  </si>
  <si>
    <t>13874591988  3583336</t>
  </si>
  <si>
    <t>邱慧顺</t>
  </si>
  <si>
    <t>15874591330  3328696</t>
  </si>
  <si>
    <t>15274529858  3741868</t>
  </si>
  <si>
    <t>15717545505  3810477</t>
  </si>
  <si>
    <t>15807456836  3223093</t>
  </si>
  <si>
    <t>颜  华</t>
  </si>
  <si>
    <t>13874430416  3225048</t>
  </si>
  <si>
    <t>张  辉</t>
  </si>
  <si>
    <t>肖　娜</t>
  </si>
  <si>
    <t>湖南省怀化市溆浦县城北张家湾路张家桥加油站旁福利彩票店</t>
  </si>
  <si>
    <t>13874563583  3330099</t>
  </si>
  <si>
    <t>张小玉</t>
  </si>
  <si>
    <t>15367558120  3500998</t>
  </si>
  <si>
    <t>陈建芳</t>
  </si>
  <si>
    <t>15386253288  13874480088</t>
  </si>
  <si>
    <t>湖南省怀化市溆浦县警予路流金广场刮刮乐销售亭</t>
  </si>
  <si>
    <t>15115202777  3331819</t>
  </si>
  <si>
    <t>湖南省怀化市溆浦县双井镇停车场</t>
  </si>
  <si>
    <t>湖南省怀化市溆浦县统溪河乡沙洲村七组</t>
  </si>
  <si>
    <t>湖南省怀化市溆浦县两丫坪镇荷花居委会</t>
  </si>
  <si>
    <t>湖南省怀化市溆浦县龙潭镇政府大门口</t>
  </si>
  <si>
    <t>黄  滨</t>
  </si>
  <si>
    <t>湖南省怀化市浦县双井镇政府大门口</t>
  </si>
  <si>
    <t>湖南省怀化市溆浦县警予路城北三角坪旁</t>
  </si>
  <si>
    <t>武  华</t>
  </si>
  <si>
    <t>湖南省怀化市溆浦县观阁镇黎阳阳街</t>
  </si>
  <si>
    <r>
      <t xml:space="preserve">席 </t>
    </r>
    <r>
      <rPr>
        <sz val="11"/>
        <color indexed="8"/>
        <rFont val="宋体"/>
        <family val="0"/>
      </rPr>
      <t xml:space="preserve"> </t>
    </r>
    <r>
      <rPr>
        <sz val="12"/>
        <rFont val="宋体"/>
        <family val="0"/>
      </rPr>
      <t>荣</t>
    </r>
  </si>
  <si>
    <t>湖南省怀化市溆浦县三江镇乐园村国药店对面</t>
  </si>
  <si>
    <t>黄玉兰</t>
  </si>
  <si>
    <t>湖南省怀化市溆浦县兆隆凯旋城5栋104</t>
  </si>
  <si>
    <t>湖南省怀化市溆浦县低庄镇步行街人和批发部</t>
  </si>
  <si>
    <t>湖南省怀化市溆浦县龙潭镇人民法庭旁边</t>
  </si>
  <si>
    <t>湖南省怀化市溆浦县低庄镇兴隆街243号</t>
  </si>
  <si>
    <t>湖南省怀化市溆浦县屈原大道水暖新城9号门面</t>
  </si>
  <si>
    <t>湖南省怀化市沅陵县古城南路县供销社对面福利彩票店</t>
  </si>
  <si>
    <t>18274512616  2595127</t>
  </si>
  <si>
    <t>湖南省怀化市沅陵县天宁路疾控中心门面2号福利彩票店</t>
  </si>
  <si>
    <t>15399803853  4230153</t>
  </si>
  <si>
    <t>杨  马</t>
  </si>
  <si>
    <t>湖南省怀化市沅陵县城南德景苑门面</t>
  </si>
  <si>
    <t>15869915697  4265775</t>
  </si>
  <si>
    <t>15307452168  15307452168</t>
  </si>
  <si>
    <t>向开宏</t>
  </si>
  <si>
    <t>湖南省怀化市沅陵县马底驿乡政府门口</t>
  </si>
  <si>
    <t>13469340003  13469340003</t>
  </si>
  <si>
    <t>14760711089  2518698</t>
  </si>
  <si>
    <t>袁  成</t>
  </si>
  <si>
    <t>15399833010  15399833010</t>
  </si>
  <si>
    <t>18674522731  18674522731</t>
  </si>
  <si>
    <t>13789276963  4552088</t>
  </si>
  <si>
    <t>15111557459  15111557459</t>
  </si>
  <si>
    <t>15616058972  18307408997</t>
  </si>
  <si>
    <t>13467949845  13467949845</t>
  </si>
  <si>
    <t>湖南省怀化市沅陵荔溪乡集镇坳坪村桥头福利彩票店</t>
  </si>
  <si>
    <t>13875950346  4555032</t>
  </si>
  <si>
    <t>湖南省怀化市沅陵县楠木铺乡集镇中国移动隔壁</t>
  </si>
  <si>
    <t>18107455019  18107455019</t>
  </si>
  <si>
    <t>15874517590  15874517590</t>
  </si>
  <si>
    <t>18974590666  13469351118</t>
  </si>
  <si>
    <t>彭朝晖</t>
  </si>
  <si>
    <t>湖南省怀化市沅陵县城南金水路左1号门面</t>
  </si>
  <si>
    <t>湖南省怀化市沅陵县天宁南路尤家巷步行街门面（教育局对面）福利彩票店</t>
  </si>
  <si>
    <t>13607454328  13607454328</t>
  </si>
  <si>
    <t>湖南省怀化市沅陵县沅陵迎宾南路城南市场门面</t>
  </si>
  <si>
    <t>张  峰</t>
  </si>
  <si>
    <t>湖南省怀化市沅陵县凉水井镇张家坪集镇</t>
  </si>
  <si>
    <t>湖南省怀化市沅陵县官庄镇风情街2栋8号</t>
  </si>
  <si>
    <t>谢凌宵</t>
  </si>
  <si>
    <t>沅陵县</t>
  </si>
  <si>
    <t>宋美珍</t>
  </si>
  <si>
    <t>湖南省怀化市沅陵县城西公安路公安局对面</t>
  </si>
  <si>
    <t>湖南省怀化市沅陵县辰州西街龙兴居委会门面</t>
  </si>
  <si>
    <t>刘  莎</t>
  </si>
  <si>
    <t>湖南省怀化市沅陵县城南金山明珠一栋8号</t>
  </si>
  <si>
    <t>张清松</t>
  </si>
  <si>
    <t>湖南省怀化市沅陵县凉水井镇张家滩集镇</t>
  </si>
  <si>
    <t>杨风华</t>
  </si>
  <si>
    <t>湖南省怀化市沅陵县借母溪乡军大坪集镇</t>
  </si>
  <si>
    <t>15211516161  5223889</t>
  </si>
  <si>
    <t>18074512256  15874550208</t>
  </si>
  <si>
    <t>15580677385  15580677385</t>
  </si>
  <si>
    <t>18674526382  5222078</t>
  </si>
  <si>
    <t>5252660  5252660</t>
  </si>
  <si>
    <t>13974555907  5254786</t>
  </si>
  <si>
    <t>湖南省怀化市辰溪县长田湾乡锄头坪</t>
  </si>
  <si>
    <t>18797635235  5224462</t>
  </si>
  <si>
    <t>13574582152  18774575468</t>
  </si>
  <si>
    <t>15576582977  5621220</t>
  </si>
  <si>
    <t>5234971  5234971</t>
  </si>
  <si>
    <t>13789274655  5235252</t>
  </si>
  <si>
    <t>18607483228  5257242</t>
  </si>
  <si>
    <t>13874564362  5253100</t>
  </si>
  <si>
    <t>5222770  5222770</t>
  </si>
  <si>
    <t>13874492485  5322855</t>
  </si>
  <si>
    <t>13085471621  5227345</t>
  </si>
  <si>
    <t>18374509973  13874590756</t>
  </si>
  <si>
    <t>13974556367  13974556367</t>
  </si>
  <si>
    <t>18674528932  5259676</t>
  </si>
  <si>
    <t>13874566107  13874566107</t>
  </si>
  <si>
    <t>18774783038  5245687</t>
  </si>
  <si>
    <t>15111520496  15111520496</t>
  </si>
  <si>
    <t>何  洁</t>
  </si>
  <si>
    <t>15111520599  5421238</t>
  </si>
  <si>
    <t>15115242660  15115242660</t>
  </si>
  <si>
    <t>湖南省怀化市辰溪县东星居委会怡乐家便利店</t>
  </si>
  <si>
    <t>张绣绣</t>
  </si>
  <si>
    <t>湖南省怀化市辰溪县城东车站</t>
  </si>
  <si>
    <t>湖南省怀化市辰溪县后塘瑶族乡莲花村</t>
  </si>
  <si>
    <t>湖南省怀化市辰溪县龙泉岩乡街上</t>
  </si>
  <si>
    <t>湖南省怀化市辰溪县建欣家园对面</t>
  </si>
  <si>
    <t>何  渝</t>
  </si>
  <si>
    <t>湖南省怀化市辰溪县黄溪口镇中心街</t>
  </si>
  <si>
    <t>15115100587 13874415928</t>
  </si>
  <si>
    <r>
      <t xml:space="preserve">陈  </t>
    </r>
    <r>
      <rPr>
        <sz val="11"/>
        <rFont val="宋体"/>
        <family val="0"/>
      </rPr>
      <t>瑛</t>
    </r>
  </si>
  <si>
    <t>湖南省怀化市辰溪县先锋路76号门面中福在线厅</t>
  </si>
  <si>
    <t>湖南省怀化市辰溪县心家泊二期门面</t>
  </si>
  <si>
    <t>张文化</t>
  </si>
  <si>
    <t>湖南省怀化市辰溪县桥头溪乡街上</t>
  </si>
  <si>
    <t>湖南省怀化市辰溪县双溪西街食品街入口</t>
  </si>
  <si>
    <t>刘小凤</t>
  </si>
  <si>
    <t>湖南省怀化市辰溪县潭湾镇汽车站门口</t>
  </si>
  <si>
    <t>15507456157  5822552</t>
  </si>
  <si>
    <t>15207451949  2683008</t>
  </si>
  <si>
    <t>18674535573  2172153</t>
  </si>
  <si>
    <t>邹  美</t>
  </si>
  <si>
    <t>湖南省怀化市麻阳苗族自治县高村镇老石桥日化厂131号福利彩票投注站</t>
  </si>
  <si>
    <t>15674041116  5880331</t>
  </si>
  <si>
    <t>湖南省怀化市麻阳苗族自治县富州北路119号门面（老工商银行对面）福利彩票店</t>
  </si>
  <si>
    <t>18974539616  5833626</t>
  </si>
  <si>
    <t>13607458027  2174560</t>
  </si>
  <si>
    <t>18674557931  18674557931</t>
  </si>
  <si>
    <t>湖南省怀化市麻阳县富州北路城中街36号（粮食局对面）福利彩票投注站</t>
  </si>
  <si>
    <t>13707457612  5831357</t>
  </si>
  <si>
    <t>13974593761  5880996</t>
  </si>
  <si>
    <t>李  明</t>
  </si>
  <si>
    <t>湖南省怀化市麻阳县兰里镇中街</t>
  </si>
  <si>
    <t>黄俊松</t>
  </si>
  <si>
    <t>15507455755  5981322</t>
  </si>
  <si>
    <t>15111578208  5829712</t>
  </si>
  <si>
    <t>13874435603  5040089</t>
  </si>
  <si>
    <t>15115290198  5824100</t>
  </si>
  <si>
    <t>15115268313  5851709</t>
  </si>
  <si>
    <t>13207458712  5882569</t>
  </si>
  <si>
    <t>郑  华</t>
  </si>
  <si>
    <t>湖南省怀化市麻阳苗族自治县高村镇新城路56号福利彩票投注站</t>
  </si>
  <si>
    <t>13807455032  5881521</t>
  </si>
  <si>
    <t>13677446529  5721306</t>
  </si>
  <si>
    <t>13272282832  18608458345</t>
  </si>
  <si>
    <t>18974512725  5823055</t>
  </si>
  <si>
    <t>15074574999  5981775</t>
  </si>
  <si>
    <t>湖南省怀化市麻阳苗族自治县房产局10号门面福利彩票投注站</t>
  </si>
  <si>
    <t>15869901329  2519865</t>
  </si>
  <si>
    <t>湖南省怀化市麻阳苗族自治县学里社区二小区建设北路东158号福利彩票投注站</t>
  </si>
  <si>
    <t>14760709192  5827763</t>
  </si>
  <si>
    <t>湖南省怀化市麻阳苗族自治县麻阳县新城路东91号</t>
  </si>
  <si>
    <t>15115206678  2513715</t>
  </si>
  <si>
    <t>陈  丽</t>
  </si>
  <si>
    <t>湖南省怀化市麻阳县老石桥光明小区13号门面</t>
  </si>
  <si>
    <t>陈  燕</t>
  </si>
  <si>
    <t>湖南省怀化市麻阳县学里社区二小区富州北路西249号</t>
  </si>
  <si>
    <t>湖南省怀化市麻阳苗族自治县黄双乡黄双村二组</t>
  </si>
  <si>
    <t>湖南省怀化市麻阳县奥城一品1栋111号门面</t>
  </si>
  <si>
    <r>
      <t xml:space="preserve">傅 </t>
    </r>
    <r>
      <rPr>
        <sz val="12"/>
        <rFont val="宋体"/>
        <family val="0"/>
      </rPr>
      <t xml:space="preserve"> 丽</t>
    </r>
  </si>
  <si>
    <t>湖南省怀化市麻阳县农资建材市场15栋23号</t>
  </si>
  <si>
    <t>湖南省怀化市麻阳县高村镇富州南路158号</t>
  </si>
  <si>
    <t>13327252898  6221727</t>
  </si>
  <si>
    <t>13874538359  6228187</t>
  </si>
  <si>
    <t>15367582797  6262600</t>
  </si>
  <si>
    <t>13787457187  6222409</t>
  </si>
  <si>
    <t>湖南省怀化市新晃县中山路兴隆中学1号门面福彩投注站</t>
  </si>
  <si>
    <t>13874532810  6222907</t>
  </si>
  <si>
    <t>赵鹏程</t>
  </si>
  <si>
    <t>湖南省怀化市新晃县米贝乡街上</t>
  </si>
  <si>
    <t>张  静</t>
  </si>
  <si>
    <t>15211519926  6262580</t>
  </si>
  <si>
    <t>湖南省怀化市新晃县城镇政府正对面福彩投注站</t>
  </si>
  <si>
    <t>15807408648  6227363</t>
  </si>
  <si>
    <t>吴丹齐</t>
  </si>
  <si>
    <t>湖南省怀化市新晃县长乐坪村湘黔百货店旁边</t>
  </si>
  <si>
    <t>13974544253  6225525</t>
  </si>
  <si>
    <t>18974532102  6230381</t>
  </si>
  <si>
    <t>15367568173  6224905</t>
  </si>
  <si>
    <t>湖南省怀化市新晃县鱼市镇新桥桥头福彩投注站</t>
  </si>
  <si>
    <t>13907453081  13907453081</t>
  </si>
  <si>
    <t>罗  雪</t>
  </si>
  <si>
    <t>湖南省怀化市新晃县林冲镇铁路桥边</t>
  </si>
  <si>
    <t>15386269063  6441011</t>
  </si>
  <si>
    <t>18874521948  6267455</t>
  </si>
  <si>
    <t>湖南省怀化市新晃县人民路153号门面福彩投注站</t>
  </si>
  <si>
    <t>18627452035  2609796</t>
  </si>
  <si>
    <t>姚文丞</t>
  </si>
  <si>
    <t>湖南省怀化市新晃县晏家乡</t>
  </si>
  <si>
    <t>湖南省怀化市新晃县中山广场农行旁福彩销售亭</t>
  </si>
  <si>
    <t>湖南省怀化市新晃县新坪村宝光幼儿园对面</t>
  </si>
  <si>
    <t>湖南省怀化市新晃县扶罗镇乡政府附近</t>
  </si>
  <si>
    <t>杨芳静</t>
  </si>
  <si>
    <t>湖南省怀化市新晃县中寨镇街上</t>
  </si>
  <si>
    <t>13348757371  2152829</t>
  </si>
  <si>
    <t>13974544659  13974544659</t>
  </si>
  <si>
    <t>18974515668  6850668</t>
  </si>
  <si>
    <t>13787572921  6820580</t>
  </si>
  <si>
    <t>湖南省怀化市芷江县凯旋路和平大药房对面湘运公司门面福利彩票店</t>
  </si>
  <si>
    <t>13574586882  6825558</t>
  </si>
  <si>
    <t xml:space="preserve">何万清
</t>
  </si>
  <si>
    <t>湖南省怀化市芷江县水宽乡</t>
  </si>
  <si>
    <t>邓  磊</t>
  </si>
  <si>
    <t>17375528053 6824595</t>
  </si>
  <si>
    <t>13789266501  6830988</t>
  </si>
  <si>
    <t>湖南省怀化市芷江县新店坪镇医院斜对面福彩店（长沙住院请假）</t>
  </si>
  <si>
    <t>18974519538  6852175</t>
  </si>
  <si>
    <t>18074595689  6711951</t>
  </si>
  <si>
    <t>13387451628  6851696</t>
  </si>
  <si>
    <t>13874568534  13974521497</t>
  </si>
  <si>
    <t>15348489989  15348489989</t>
  </si>
  <si>
    <t>湖南省怀化市芷江县冷水溪乡冷水溪中学对面福利彩票店</t>
  </si>
  <si>
    <t>湖南省怀化市芷江县和平花园五栋121号门面</t>
  </si>
  <si>
    <t>湖南省怀化市芷江县楠木坪乡场上</t>
  </si>
  <si>
    <t>湖南省怀化市芷江县禾梨坳乡</t>
  </si>
  <si>
    <t>湖南省怀化市芷江县小北街</t>
  </si>
  <si>
    <t>龙威东</t>
  </si>
  <si>
    <t>湖南省怀化市芷江县飞虎路绿海佳园</t>
  </si>
  <si>
    <t>18797550895  6822219</t>
  </si>
  <si>
    <t>湖南省怀化市芷江县岩桥镇集镇</t>
  </si>
  <si>
    <t>湖南省怀化市芷芷江县中心市场斜对面</t>
  </si>
  <si>
    <t>湖南省怀化市芷江县牛牯坪乡</t>
  </si>
  <si>
    <t>王  婷</t>
  </si>
  <si>
    <t>湖南省怀化市芷江县凯旋路汽车站福彩销售亭</t>
  </si>
  <si>
    <t>刘  燕</t>
  </si>
  <si>
    <t>湖南省怀化市芷江县东门口与飞虎路交叉路口旁</t>
  </si>
  <si>
    <r>
      <t xml:space="preserve">向 </t>
    </r>
    <r>
      <rPr>
        <sz val="12"/>
        <rFont val="宋体"/>
        <family val="0"/>
      </rPr>
      <t xml:space="preserve"> </t>
    </r>
    <r>
      <rPr>
        <sz val="11"/>
        <color indexed="8"/>
        <rFont val="宋体"/>
        <family val="0"/>
      </rPr>
      <t>婷</t>
    </r>
  </si>
  <si>
    <t>湖南省怀化市芷江县东紫巷销售亭</t>
  </si>
  <si>
    <t>唐  宏</t>
  </si>
  <si>
    <t>湖南省怀化市芷江县公坪镇</t>
  </si>
  <si>
    <t>2017年怀化市投注站即开票销售进步补助明细表</t>
  </si>
  <si>
    <t>是否运行</t>
  </si>
  <si>
    <t>新增日期</t>
  </si>
  <si>
    <t>新增站点</t>
  </si>
  <si>
    <t>新增    月份</t>
  </si>
  <si>
    <t>已订票月份</t>
  </si>
  <si>
    <t>新增月份     大于6月</t>
  </si>
  <si>
    <t>是否达标</t>
  </si>
  <si>
    <t>结果</t>
  </si>
  <si>
    <t>新增</t>
  </si>
  <si>
    <t>常规</t>
  </si>
  <si>
    <t>湖南省怀化市高铁南站中海石化加油站内福利彩票站</t>
  </si>
  <si>
    <t>卢献明</t>
  </si>
  <si>
    <t>350322199205251037</t>
  </si>
  <si>
    <t>销售亭</t>
  </si>
  <si>
    <t>杨小红</t>
  </si>
  <si>
    <t>433027197301272240</t>
  </si>
  <si>
    <t>专营</t>
  </si>
  <si>
    <t>阳双娟</t>
  </si>
  <si>
    <t>431224198911028661</t>
  </si>
  <si>
    <t>已退机</t>
  </si>
  <si>
    <t>田英</t>
  </si>
  <si>
    <t>433022197603110026</t>
  </si>
  <si>
    <t>朱湘琴</t>
  </si>
  <si>
    <t>433024197608278023</t>
  </si>
  <si>
    <t>刘安</t>
  </si>
  <si>
    <t>140427197601080013</t>
  </si>
  <si>
    <t>湖南省怀化市鹤城区顺天大道宏宇新城巴萨名门南区7栋109门面福利彩票店</t>
  </si>
  <si>
    <t>湖南省怀化市鹤城区平安路29号学林雅院福利彩票店</t>
  </si>
  <si>
    <t>刘春莲</t>
  </si>
  <si>
    <t>433001197506152222</t>
  </si>
  <si>
    <t>湖南省怀化市鹤城区迎丰中路296号福彩投注站（迎丰市场门口处）</t>
  </si>
  <si>
    <t>魏源宏</t>
  </si>
  <si>
    <t>43120219910620047X</t>
  </si>
  <si>
    <r>
      <t>湖南省怀化市鹤城区天星东路盛世华都4栋</t>
    </r>
    <r>
      <rPr>
        <sz val="11"/>
        <rFont val="宋体"/>
        <family val="0"/>
      </rPr>
      <t>105号门面</t>
    </r>
    <r>
      <rPr>
        <sz val="11"/>
        <rFont val="宋体"/>
        <family val="0"/>
      </rPr>
      <t>福利彩票店</t>
    </r>
  </si>
  <si>
    <t>谌梨华</t>
  </si>
  <si>
    <r>
      <t>4</t>
    </r>
    <r>
      <rPr>
        <sz val="11"/>
        <rFont val="宋体"/>
        <family val="0"/>
      </rPr>
      <t>33024197801158672</t>
    </r>
  </si>
  <si>
    <t>湖南省怀化市鹤城区城北碧桂园花园里3栋108号门面福利彩票店</t>
  </si>
  <si>
    <t>阳锡锋</t>
  </si>
  <si>
    <t>430524198606124097</t>
  </si>
  <si>
    <t>兼营</t>
  </si>
  <si>
    <r>
      <t>湖南省怀化市鹤城区顺天路剑桥名门1</t>
    </r>
    <r>
      <rPr>
        <sz val="11"/>
        <rFont val="宋体"/>
        <family val="0"/>
      </rPr>
      <t>0栋109门面福利彩票店</t>
    </r>
  </si>
  <si>
    <t>刘期勤</t>
  </si>
  <si>
    <r>
      <t>4</t>
    </r>
    <r>
      <rPr>
        <sz val="11"/>
        <rFont val="宋体"/>
        <family val="0"/>
      </rPr>
      <t>32622197207142634</t>
    </r>
  </si>
  <si>
    <t>湖南省怀化市鹤城区城北廉租房1栋21号门面福利彩票店</t>
  </si>
  <si>
    <t xml:space="preserve">查彩梅                                      </t>
  </si>
  <si>
    <t>433001198204264426</t>
  </si>
  <si>
    <t>湖南省怀化市鹤城区大汉龙城36栋113号门面福利彩票店</t>
  </si>
  <si>
    <t>李苏兰</t>
  </si>
  <si>
    <t>433024197104108848</t>
  </si>
  <si>
    <t>湖南省怀化市鹤城区锦溪北路240号门面福利彩票店</t>
  </si>
  <si>
    <t>戴焰焰</t>
  </si>
  <si>
    <t>431224198909140021</t>
  </si>
  <si>
    <t>湖南省怀化市鹤城区盛世华都西门旁门面福利彩票店</t>
  </si>
  <si>
    <t>杨永红</t>
  </si>
  <si>
    <t>430527197909158424</t>
  </si>
  <si>
    <t>唐德华</t>
  </si>
  <si>
    <t>433021196511182419</t>
  </si>
  <si>
    <t>罗芬</t>
  </si>
  <si>
    <t>431226199003184826</t>
  </si>
  <si>
    <t>湖南省怀化市鹤城区正清路医专门面102号（锦绣山河对面）福利彩票店</t>
  </si>
  <si>
    <t>卢新华</t>
  </si>
  <si>
    <t>431202197410110410</t>
  </si>
  <si>
    <t>0745-2785868</t>
  </si>
  <si>
    <t>湖南省怀化市鹤城区云集路中福在线厅</t>
  </si>
  <si>
    <t>杨晓春</t>
  </si>
  <si>
    <t>433001197811145264</t>
  </si>
  <si>
    <t>湖南省怀化市鹤城区新贺弯门面福利彩票店（鹤鸣州广场河对面）</t>
  </si>
  <si>
    <t>姚传龙</t>
  </si>
  <si>
    <t>433023197601164211</t>
  </si>
  <si>
    <t>湖南省怀化市鹤城区大爱花园酒店旁门面福利彩票店</t>
  </si>
  <si>
    <t>向开梅</t>
  </si>
  <si>
    <t>433021197601012805</t>
  </si>
  <si>
    <t>詹勇</t>
  </si>
  <si>
    <t>43120219850924021X</t>
  </si>
  <si>
    <t>谢文华</t>
  </si>
  <si>
    <t>433001198008035220</t>
  </si>
  <si>
    <t>湖南省怀化市鹤城区府星路飞鹤小区门口福利彩票店</t>
  </si>
  <si>
    <t>杨文</t>
  </si>
  <si>
    <t>431221199111213012</t>
  </si>
  <si>
    <t>杨盛有</t>
  </si>
  <si>
    <t>431281198104013815</t>
  </si>
  <si>
    <t>湖南省怀化市鹤城区教师新村1栋18号门面福利彩票店</t>
  </si>
  <si>
    <t>湖南省怀化市鹤城区河西轻纺城8栋118号福利彩票店</t>
  </si>
  <si>
    <t>市区西</t>
  </si>
  <si>
    <t>湖南省怀化市鹤城区河西街道德善路287号（壹号商务酒店旁）</t>
  </si>
  <si>
    <t>吴小飞</t>
  </si>
  <si>
    <t>431224198309087589</t>
  </si>
  <si>
    <t>湖南省怀化市鹤城区河西街道仁和路226号福利彩票店</t>
  </si>
  <si>
    <t>黄涛</t>
  </si>
  <si>
    <t>431226198701181812</t>
  </si>
  <si>
    <t>湖南省怀化市鹤城区河西干货市场二期水果市场1-B号门面福利彩票店</t>
  </si>
  <si>
    <t>赵海如</t>
  </si>
  <si>
    <t>432522197407242474</t>
  </si>
  <si>
    <t>张伟峰</t>
  </si>
  <si>
    <t>433024198201077574</t>
  </si>
  <si>
    <t>湖南省怀化市鹤城区河西舞阳宛8号门面福利彩票店</t>
  </si>
  <si>
    <t>罗俊</t>
  </si>
  <si>
    <t>430521198404018035</t>
  </si>
  <si>
    <t>湖南省怀化市鹤城区天星中路103号门面福利彩票店</t>
  </si>
  <si>
    <t>周理</t>
  </si>
  <si>
    <t>433001198009212030</t>
  </si>
  <si>
    <t>湖南省怀化市鹤城区天星广场锦绣湘维小区109号门面福利彩票店</t>
  </si>
  <si>
    <r>
      <t>4</t>
    </r>
    <r>
      <rPr>
        <sz val="12"/>
        <color indexed="8"/>
        <rFont val="宋体"/>
        <family val="0"/>
      </rPr>
      <t>30581198907143571</t>
    </r>
  </si>
  <si>
    <t>沈菁菁</t>
  </si>
  <si>
    <t>431228199105151227</t>
  </si>
  <si>
    <t>湖南省怀化市鹤城区怀北路116号福利彩票店</t>
  </si>
  <si>
    <t>湖南省怀化市鹤城区怀西路金茂楼1号门面福利彩票店</t>
  </si>
  <si>
    <t xml:space="preserve">15074544870
</t>
  </si>
  <si>
    <t>湖南省怀化市鹤城区中坡山公园大门口福利彩票店</t>
  </si>
  <si>
    <t>高堙铌</t>
  </si>
  <si>
    <t>湖南省怀化市鹤城区中坡山北路钟秀家园福利彩票店</t>
  </si>
  <si>
    <t>屈丽丽</t>
  </si>
  <si>
    <t>431224198810241324</t>
  </si>
  <si>
    <t>范磊</t>
  </si>
  <si>
    <t>430524199202277761</t>
  </si>
  <si>
    <t>18627451777</t>
  </si>
  <si>
    <t>暂停机</t>
  </si>
  <si>
    <t>湖南省怀化市鹤城区人民南路凯邦万象城侧面电梯口（中心汽车站对面）旁人行道销售亭</t>
  </si>
  <si>
    <t>湖南省怀化市鹤城区通程国际广场销售亭</t>
  </si>
  <si>
    <t>鹤城区</t>
  </si>
  <si>
    <r>
      <t>湖南省怀化市鹤城区人民南路1</t>
    </r>
    <r>
      <rPr>
        <sz val="12"/>
        <rFont val="宋体"/>
        <family val="0"/>
      </rPr>
      <t>90号门面苏宁电器旁</t>
    </r>
  </si>
  <si>
    <t>潘兴良</t>
  </si>
  <si>
    <t>433001197106171811</t>
  </si>
  <si>
    <t>投注站</t>
  </si>
  <si>
    <t>市城区</t>
  </si>
  <si>
    <t>湖南省怀化市鹤城区黄金坳乡芦坪村街上福利彩票店</t>
  </si>
  <si>
    <t>湖南省怀化市鹤城区凉亭坳乡乡政府门口福利彩票店</t>
  </si>
  <si>
    <t>湖南省怀化市鹤城区顺天路顺天大酒店前人行道销售亭</t>
  </si>
  <si>
    <t>432624197501151526</t>
  </si>
  <si>
    <t>15574579922</t>
  </si>
  <si>
    <t>湖南省怀化市中方县花桥镇钟爱一生婚纱摄影对面福利彩票店</t>
  </si>
  <si>
    <t>周  莉</t>
  </si>
  <si>
    <t>431224198809130029</t>
  </si>
  <si>
    <t>陈美兰</t>
  </si>
  <si>
    <t>433024196809240027</t>
  </si>
  <si>
    <t>湖南省怀化市中方县泸阳镇聂家村乡聂家村村麦坪组进村口处福利彩票店</t>
  </si>
  <si>
    <t>张勇</t>
  </si>
  <si>
    <t>431221197708111618</t>
  </si>
  <si>
    <t>乡镇</t>
  </si>
  <si>
    <t>湖南省怀化市中方县中方镇中方村农村淘宝门店旁福利彩票店</t>
  </si>
  <si>
    <t>舒燕燕</t>
  </si>
  <si>
    <t>431223198706222848</t>
  </si>
  <si>
    <t>湖南省怀化市中方县同乐路78号福利彩票店</t>
  </si>
  <si>
    <t>王明明</t>
  </si>
  <si>
    <t>433001198006061812</t>
  </si>
  <si>
    <t>湖南省怀化市中方县牌楼农贸市场旁福利彩票店</t>
  </si>
  <si>
    <t>湖南省怀化市中方县泸阳镇驾考科目二考场门口福彩销售亭</t>
  </si>
  <si>
    <r>
      <t>湖南省怀化市中方县工业园和安商业广场华盛超市门口福彩销售亭</t>
    </r>
    <r>
      <rPr>
        <sz val="12"/>
        <color indexed="10"/>
        <rFont val="宋体"/>
        <family val="0"/>
      </rPr>
      <t>（3225）</t>
    </r>
  </si>
  <si>
    <t>病假</t>
  </si>
  <si>
    <t>湖南省洪江市安江镇老市场建行对面福利彩票店</t>
  </si>
  <si>
    <t>杨志凌</t>
  </si>
  <si>
    <t>4330211977080231512</t>
  </si>
  <si>
    <t>孙腾</t>
  </si>
  <si>
    <t>433021198706190418</t>
  </si>
  <si>
    <t>湖南省洪江市黔城镇芙蓉路中心医院旁福利彩票店</t>
  </si>
  <si>
    <t>曹芹</t>
  </si>
  <si>
    <t>431281197312214844</t>
  </si>
  <si>
    <t>湖南省洪江市双溪镇泥溪村桥里坪福利彩票店</t>
  </si>
  <si>
    <t>王容容</t>
  </si>
  <si>
    <t>431281198508262826</t>
  </si>
  <si>
    <t>湖南省洪江市开元大道桔园楼104号门面福利彩票店</t>
  </si>
  <si>
    <t>王元芳</t>
  </si>
  <si>
    <t>422322197410044820</t>
  </si>
  <si>
    <t>湖南省洪江市双溪镇桥北福利彩票店</t>
  </si>
  <si>
    <t>肖琳</t>
  </si>
  <si>
    <t>431281199306292845</t>
  </si>
  <si>
    <t>湖南省洪江市安江镇一完小新安江花园旁福利彩票店</t>
  </si>
  <si>
    <t>林泽清</t>
  </si>
  <si>
    <t>431281198704215621</t>
  </si>
  <si>
    <t>杨小文</t>
  </si>
  <si>
    <t>433021197210191818</t>
  </si>
  <si>
    <t>湖南省洪江市安江镇公安局门口3号门面福利彩票店</t>
  </si>
  <si>
    <t>刘萍</t>
  </si>
  <si>
    <t>431281198212240425</t>
  </si>
  <si>
    <t>湖南省洪江市沙湾乡寨头村三组069号门面福利彩票店</t>
  </si>
  <si>
    <t>袁芳</t>
  </si>
  <si>
    <t>431281199309095425</t>
  </si>
  <si>
    <t>湖南省洪江市黔城镇滨江路福利彩票销售亭</t>
  </si>
  <si>
    <t>杨春霞</t>
  </si>
  <si>
    <t>'433021197310051521</t>
  </si>
  <si>
    <t>433021197310051521</t>
  </si>
  <si>
    <t>湖南省怀化市洪江区桂花园乡桃李园村菜市场口福利彩票销售亭</t>
  </si>
  <si>
    <t>向培英</t>
  </si>
  <si>
    <t>湖南省怀化市洪江区佳惠超市门福利彩票销售亭</t>
  </si>
  <si>
    <t>刘中华</t>
  </si>
  <si>
    <t>湖南省怀化市会同县李圆路西区14栋1单元福彩投注站</t>
  </si>
  <si>
    <t>431225198410174819</t>
  </si>
  <si>
    <t>吴秋梅</t>
  </si>
  <si>
    <t>会同县</t>
  </si>
  <si>
    <t>湖南省怀化市会同县希望路原三中学斜对面福彩投注站</t>
  </si>
  <si>
    <t>明立军</t>
  </si>
  <si>
    <t>433029197005090031</t>
  </si>
  <si>
    <t>湖南省怀化市会同县将军北路火车站门口福彩投注站</t>
  </si>
  <si>
    <t>湖南省怀化市会同县汽车南站进站口斜对面福彩店</t>
  </si>
  <si>
    <t>湖南省怀化市会同县林城镇竹寨村龙氏家电商场福利彩票店</t>
  </si>
  <si>
    <t>龙三清</t>
  </si>
  <si>
    <t>43302919731227261X</t>
  </si>
  <si>
    <t>罗 冯</t>
  </si>
  <si>
    <r>
      <t>湖南省怀化市靖州县渠阳镇渠阳西路22</t>
    </r>
    <r>
      <rPr>
        <sz val="12"/>
        <rFont val="宋体"/>
        <family val="0"/>
      </rPr>
      <t>2</t>
    </r>
    <r>
      <rPr>
        <sz val="12"/>
        <rFont val="宋体"/>
        <family val="0"/>
      </rPr>
      <t>号福彩投注站</t>
    </r>
  </si>
  <si>
    <t>向  华</t>
  </si>
  <si>
    <t>431229197810190018</t>
  </si>
  <si>
    <t>13974556923</t>
  </si>
  <si>
    <t>准备退机</t>
  </si>
  <si>
    <t>湖南省怀化市靖州县永平路永辉超市一楼电梯出口处福利彩票店</t>
  </si>
  <si>
    <t>陆炬荧</t>
  </si>
  <si>
    <t>431229199503290018</t>
  </si>
  <si>
    <t>湖南省怀化市靖州县坳上镇集市中学路口对面福利彩票店</t>
  </si>
  <si>
    <t>湖南省怀化市靖州县寨牙乡集市卫生院对面福利彩票店</t>
  </si>
  <si>
    <t>张义敏</t>
  </si>
  <si>
    <t>431229198501112811</t>
  </si>
  <si>
    <t>湖南省怀化市靖州县渠阳镇异溪北路67号福利彩票店</t>
  </si>
  <si>
    <t>湖南省怀化市靖州县飞山新城24栋2号门面福利彩票店</t>
  </si>
  <si>
    <t>唐跃</t>
  </si>
  <si>
    <t>43122919860501081X</t>
  </si>
  <si>
    <t>湖南省怀化市靖州县飞山北路39号福利彩票店</t>
  </si>
  <si>
    <t>谢磊</t>
  </si>
  <si>
    <t>431229198212260017</t>
  </si>
  <si>
    <t>湖南省怀化市靖州县万福路32号福利彩票店</t>
  </si>
  <si>
    <t>卢家武</t>
  </si>
  <si>
    <t>433030197511152317</t>
  </si>
  <si>
    <r>
      <t>0745-</t>
    </r>
    <r>
      <rPr>
        <sz val="11"/>
        <color indexed="8"/>
        <rFont val="宋体"/>
        <family val="0"/>
      </rPr>
      <t>2409436</t>
    </r>
  </si>
  <si>
    <r>
      <t>4</t>
    </r>
    <r>
      <rPr>
        <sz val="11"/>
        <color indexed="8"/>
        <rFont val="宋体"/>
        <family val="0"/>
      </rPr>
      <t>31229198908281625</t>
    </r>
  </si>
  <si>
    <t>李孝勤</t>
  </si>
  <si>
    <t>湖南省怀化市靖州县渠阳镇新建中路人民银行福利彩票销售亭</t>
  </si>
  <si>
    <t>湖南省怀化市靖州县渠阳镇飞山中路汽车站候车室大门口福利彩票销售亭</t>
  </si>
  <si>
    <t>秦嗣欢</t>
  </si>
  <si>
    <t>湖南省怀化市通道县友谊街8栋旁边福利彩票店</t>
  </si>
  <si>
    <t>黄渊华</t>
  </si>
  <si>
    <t>43123019850426121x</t>
  </si>
  <si>
    <t>湖南省怀化市通道县溪口镇街上福利彩票店</t>
  </si>
  <si>
    <t>杨彦毅</t>
  </si>
  <si>
    <t>431230199003143615</t>
  </si>
  <si>
    <t>湖南省怀化市通道县陇城镇路口旁福利彩票店</t>
  </si>
  <si>
    <t>吴应桃</t>
  </si>
  <si>
    <t>433031197707186929</t>
  </si>
  <si>
    <t>湖南省怀化市通道县坪阳乡林管站对面福利彩票店</t>
  </si>
  <si>
    <t>湖南省怀化市通道县城南内环路里丫冲路口盛世侗乡对面福利彩票店</t>
  </si>
  <si>
    <t>梁元聪</t>
  </si>
  <si>
    <t>433031197208105127</t>
  </si>
  <si>
    <t>龙章度</t>
  </si>
  <si>
    <t>431230199108045122</t>
  </si>
  <si>
    <t>湖南省怀化市通道县双江镇行政街老花桥头邮政报刊亭转弯处</t>
  </si>
  <si>
    <t>湖南省怀化市通道县双江镇迎宾街肉食品公司门面福利彩票店</t>
  </si>
  <si>
    <t>湖南省怀化市溆浦县城南园艺路102号福利彩票店</t>
  </si>
  <si>
    <t>伍先跃</t>
  </si>
  <si>
    <t>433024198107120193</t>
  </si>
  <si>
    <t>湖南省怀化市溆浦县警予路流金广场福彩投注站</t>
  </si>
  <si>
    <t>湖南省怀化市溆浦县统溪河乡乡镇府旁边福利彩票店</t>
  </si>
  <si>
    <t>湖南省怀化市溆浦县祖市殿镇大门口福利彩票店</t>
  </si>
  <si>
    <t>黄庆军</t>
  </si>
  <si>
    <t>431224199009033073</t>
  </si>
  <si>
    <t>湖南省怀化市溆浦县幸福路老菜市场福利彩票店</t>
  </si>
  <si>
    <t>湖南省怀化市溆浦县警予路城北三角坪旁福利彩票销售亭</t>
  </si>
  <si>
    <t>舒丽梅</t>
  </si>
  <si>
    <t>431224198311243624</t>
  </si>
  <si>
    <t>梁春华</t>
  </si>
  <si>
    <t>湖南省怀化市溆浦县龙潭镇政府门口旁福利彩票投注站</t>
  </si>
  <si>
    <t>湖南省怀化市溆浦县老火车站中福在线厅</t>
  </si>
  <si>
    <t>唐秋林</t>
  </si>
  <si>
    <t>431224198806185411</t>
  </si>
  <si>
    <t>县城区</t>
  </si>
  <si>
    <t>湖南省怀化市溆浦县观音阁镇黎阳街福利彩票店</t>
  </si>
  <si>
    <t>武华</t>
  </si>
  <si>
    <t>湖南省怀化市溆浦县三江镇乐园村国药店对面福利彩票店</t>
  </si>
  <si>
    <t>席荣</t>
  </si>
  <si>
    <t>431224198712294692</t>
  </si>
  <si>
    <t>湖南省怀化市溆浦县兆隆凯旋城5栋104门面福利彩票店</t>
  </si>
  <si>
    <t>米长元</t>
  </si>
  <si>
    <t>431224198612016150</t>
  </si>
  <si>
    <t>湖南省怀化市溆浦县低庄镇步行街人和批发部福利彩票店</t>
  </si>
  <si>
    <t>向叶连</t>
  </si>
  <si>
    <t>433024197312022061</t>
  </si>
  <si>
    <t>湖南省怀化市溆浦县龙潭镇人民法庭对面福利彩票店</t>
  </si>
  <si>
    <t>谌慧斌</t>
  </si>
  <si>
    <t>43122419890615759X</t>
  </si>
  <si>
    <t>湖南省怀化市溆浦县低庄镇兴隆街243号福利彩票店</t>
  </si>
  <si>
    <t>舒立军</t>
  </si>
  <si>
    <t>431224198510252013</t>
  </si>
  <si>
    <t>15115190611</t>
  </si>
  <si>
    <t>湖南省怀化市沅陵县南岸德景园4栋113号门面福利彩票店</t>
  </si>
  <si>
    <t>湖南省怀化市沅陵县马底驿乡政府门口福利彩票店</t>
  </si>
  <si>
    <t>张艳群</t>
  </si>
  <si>
    <t>43122219770514362X</t>
  </si>
  <si>
    <t>0745-4555032</t>
  </si>
  <si>
    <t>向华秀</t>
  </si>
  <si>
    <t>431222197703140045</t>
  </si>
  <si>
    <t>湖南省怀化市沅陵县城南金水路左1号门面福利彩票店</t>
  </si>
  <si>
    <t>杨宏文</t>
  </si>
  <si>
    <r>
      <t>4</t>
    </r>
    <r>
      <rPr>
        <sz val="12"/>
        <rFont val="宋体"/>
        <family val="0"/>
      </rPr>
      <t>33022197402031719</t>
    </r>
  </si>
  <si>
    <t>罗继东</t>
  </si>
  <si>
    <t>433022198108220118</t>
  </si>
  <si>
    <t>湖南省怀化市沅陵县迎宾路城南市场门面福利彩票店</t>
  </si>
  <si>
    <t>宋森林</t>
  </si>
  <si>
    <t>431222198210101712</t>
  </si>
  <si>
    <t>湖南省怀化市沅陵县凉水井镇张家坪集镇福利彩票店</t>
  </si>
  <si>
    <t>张 峰</t>
  </si>
  <si>
    <t>湖南省怀化市沅陵县鸳鸯街黄金公司门面福利彩票店</t>
  </si>
  <si>
    <t>瞿玉华</t>
  </si>
  <si>
    <t>431222198001090026</t>
  </si>
  <si>
    <t>湖南省怀化市沅陵县辰州西街中福在线厅</t>
  </si>
  <si>
    <t>湖南省怀化市沅陵县城公安路公安局对面福利彩票店</t>
  </si>
  <si>
    <t>湖南省怀化市沅陵县城辰州西街龙兴居委会门面福利彩票店</t>
  </si>
  <si>
    <t>湖南省怀化市沅陵县城南金山明珠门面一栋8号福利彩票店</t>
  </si>
  <si>
    <t>湖南省怀化市沅陵县凉井水镇张家滩集镇福利彩票店</t>
  </si>
  <si>
    <t>湖南省怀化市沅陵县古城南路县供销社对面福利彩票店</t>
  </si>
  <si>
    <t>孙昭明</t>
  </si>
  <si>
    <t>湖南省怀化市辰溪县长田湾乡锄头坪街上福利彩票店</t>
  </si>
  <si>
    <t>瞿琳娜</t>
  </si>
  <si>
    <t>431223198408052422</t>
  </si>
  <si>
    <t>易韦宏</t>
  </si>
  <si>
    <t>湖南省怀化市辰溪县东兴居委会怡乐家便利店辰洲北路322号福利彩票店</t>
  </si>
  <si>
    <t>毛克佳</t>
  </si>
  <si>
    <t>431223198812141611</t>
  </si>
  <si>
    <t>湖南省怀化市辰溪县城东大市场15栋124号福利彩票店</t>
  </si>
  <si>
    <t>张绣绣</t>
  </si>
  <si>
    <t>431223198803016421</t>
  </si>
  <si>
    <t>湖南省怀化市辰溪县后塘瑶族乡莲花村福利彩票店（发顺风快递）</t>
  </si>
  <si>
    <t>宋林峰</t>
  </si>
  <si>
    <t>辰溪县</t>
  </si>
  <si>
    <t>湖南省怀化市辰溪县龙泉岩乡街上福利彩票店</t>
  </si>
  <si>
    <t>黄莉莉</t>
  </si>
  <si>
    <t>湖南省怀化市辰溪县建欣家园对面福利彩票店</t>
  </si>
  <si>
    <t>丰嶷侠</t>
  </si>
  <si>
    <t>430703198602278063</t>
  </si>
  <si>
    <t>湖南省怀化市辰溪县黄溪口镇中心街福利彩票店</t>
  </si>
  <si>
    <t>何渝</t>
  </si>
  <si>
    <t>刘明超</t>
  </si>
  <si>
    <t>431223198906252013</t>
  </si>
  <si>
    <t>湖南省怀化市辰溪县双溪西街食品街入口福利彩票投注站</t>
  </si>
  <si>
    <t>许弦弦</t>
  </si>
  <si>
    <t>431223199007234019</t>
  </si>
  <si>
    <t>周春蓉</t>
  </si>
  <si>
    <t>51072219841022692X</t>
  </si>
  <si>
    <t xml:space="preserve">15386266680
</t>
  </si>
  <si>
    <t>湖南省怀化市麻阳苗族自治县高村镇新城路41号烟草公司对面福利彩票店</t>
  </si>
  <si>
    <t>包杨凤</t>
  </si>
  <si>
    <t>433122198505135529</t>
  </si>
  <si>
    <t>湖南省怀化市麻阳苗族自治县兴隆街社区二小区居民街075号福利彩票投注站</t>
  </si>
  <si>
    <t>郑华</t>
  </si>
  <si>
    <t>431226198205270066</t>
  </si>
  <si>
    <t>停机中</t>
  </si>
  <si>
    <t>湖南省怀化市麻阳苗族自治县高垅社区四小区工农路006号福利彩票投注站</t>
  </si>
  <si>
    <r>
      <t>湖南省怀化市麻阳苗族自治县新城路9</t>
    </r>
    <r>
      <rPr>
        <sz val="11"/>
        <rFont val="宋体"/>
        <family val="0"/>
      </rPr>
      <t>1号</t>
    </r>
    <r>
      <rPr>
        <sz val="11"/>
        <rFont val="宋体"/>
        <family val="0"/>
      </rPr>
      <t>福利彩票投注站</t>
    </r>
  </si>
  <si>
    <t>湖南省怀化市麻阳苗族自治县老石桥光明小区13号门面福彩店</t>
  </si>
  <si>
    <r>
      <t>湖南省怀化市麻阳苗族自治县高村镇学里社区二小区富州北路西2</t>
    </r>
    <r>
      <rPr>
        <sz val="12"/>
        <rFont val="宋体"/>
        <family val="0"/>
      </rPr>
      <t>49号</t>
    </r>
    <r>
      <rPr>
        <sz val="12"/>
        <rFont val="宋体"/>
        <family val="0"/>
      </rPr>
      <t>门面福彩店</t>
    </r>
  </si>
  <si>
    <t>陈燕</t>
  </si>
  <si>
    <t>431226198512182461</t>
  </si>
  <si>
    <t>湖南省怀化市麻阳苗族自治县黄双乡黄双村二组汽车站对面福利彩票店</t>
  </si>
  <si>
    <t>郑阳解</t>
  </si>
  <si>
    <t>433025197412311553</t>
  </si>
  <si>
    <t>麻阳县</t>
  </si>
  <si>
    <t>湖南省怀化市麻阳苗族自治县高村镇滨河社区奥城一品1栋111号门面福利彩票店</t>
  </si>
  <si>
    <t>莫二妹</t>
  </si>
  <si>
    <t>431226197611232482</t>
  </si>
  <si>
    <t>湖南省怀化市麻阳苗族自治县高村镇农资建材市场15栋23号福利彩票店</t>
  </si>
  <si>
    <t>傅丽</t>
  </si>
  <si>
    <t>510625198610152826</t>
  </si>
  <si>
    <t>湖南省怀化市麻阳苗族自治县高村镇富州南路逢爷社区158号福利彩票店</t>
  </si>
  <si>
    <t>杨绍才</t>
  </si>
  <si>
    <t>433001197309296032</t>
  </si>
  <si>
    <t>张静文</t>
  </si>
  <si>
    <t>431226199112303927</t>
  </si>
  <si>
    <t>湖南省怀化市麻阳苗族自治县佳惠超市旁福利彩票刮刮乐销售亭</t>
  </si>
  <si>
    <t>李云华</t>
  </si>
  <si>
    <t>湖南省怀化市麻阳苗族自治县好优多超市旁福利彩票刮刮乐销售亭</t>
  </si>
  <si>
    <t>符兰凤</t>
  </si>
  <si>
    <t>张 静</t>
  </si>
  <si>
    <t>431227198702222125</t>
  </si>
  <si>
    <t>湖南省怀化市新晃县林冲乡街上铁路桥旁福彩投注站</t>
  </si>
  <si>
    <t>罗雪</t>
  </si>
  <si>
    <r>
      <t>5</t>
    </r>
    <r>
      <rPr>
        <sz val="12"/>
        <rFont val="宋体"/>
        <family val="0"/>
      </rPr>
      <t>22223199011190429</t>
    </r>
  </si>
  <si>
    <t>湖南省怀化市新晃县扶罗镇政府旁边福彩投注站</t>
  </si>
  <si>
    <t>杨丽华</t>
  </si>
  <si>
    <t>431227199002131526</t>
  </si>
  <si>
    <t>湖南省怀化市新晃县晏家乡街上福彩投注站</t>
  </si>
  <si>
    <t>湖南省怀化市新晃县方家屯晃洲镇政府对面福彩投注站</t>
  </si>
  <si>
    <t>433026196902263322</t>
  </si>
  <si>
    <t>湖南省怀化市新晃县宝光幼儿园正对面福彩投注站</t>
  </si>
  <si>
    <t>吴木珍</t>
  </si>
  <si>
    <t>431227198504201526</t>
  </si>
  <si>
    <t>湖南省怀化市新晃县扶罗镇街上福彩投注站（发邮政快递）</t>
  </si>
  <si>
    <t>张建国</t>
  </si>
  <si>
    <t>湖南省怀化市新晃县中山路农业银行旁福彩销售亭</t>
  </si>
  <si>
    <t>陈韵涵</t>
  </si>
  <si>
    <t>430122198205110028</t>
  </si>
  <si>
    <t>湖南省怀化市新晃县中寨镇政府路口旁福彩销售亭</t>
  </si>
  <si>
    <t>湖南省怀化市芷江县水宽乡街上福利彩票店</t>
  </si>
  <si>
    <t>何万清</t>
  </si>
  <si>
    <t>433027198009261215</t>
  </si>
  <si>
    <t>杨群英</t>
  </si>
  <si>
    <t>尹利桃</t>
  </si>
  <si>
    <t>431227198206220420</t>
  </si>
  <si>
    <t>范贞群</t>
  </si>
  <si>
    <t>452130198111012748</t>
  </si>
  <si>
    <t>湖南省怀化市芷江县第一幼儿园旁福彩销售亭</t>
  </si>
  <si>
    <t>黄宇飞</t>
  </si>
  <si>
    <t>432502198504221711</t>
  </si>
  <si>
    <t>湖南省怀化市芷江县楠木坪佳惠超市旁福利彩票店</t>
  </si>
  <si>
    <t>罗华平</t>
  </si>
  <si>
    <t>433027197906265414</t>
  </si>
  <si>
    <t>湖南省怀化市芷江县禾梨坳乡街上福利彩票店</t>
  </si>
  <si>
    <t>杨和生</t>
  </si>
  <si>
    <t>433027197603045211</t>
  </si>
  <si>
    <t>湖南省怀化市芷江县城小北街福利彩票店</t>
  </si>
  <si>
    <t>张良荣</t>
  </si>
  <si>
    <t>43302719631129342x</t>
  </si>
  <si>
    <t>湖南省怀化市芷江县飞虎路绿海佳园2栋206号门面福彩店</t>
  </si>
  <si>
    <t>431228198812264816</t>
  </si>
  <si>
    <t>湖南省怀化市芷江县岩桥镇街上福利彩票店</t>
  </si>
  <si>
    <t>彭燕姣</t>
  </si>
  <si>
    <r>
      <t>4</t>
    </r>
    <r>
      <rPr>
        <sz val="12"/>
        <rFont val="宋体"/>
        <family val="0"/>
      </rPr>
      <t>31228198301180442</t>
    </r>
  </si>
  <si>
    <t>湖南省怀化市芷江县中心市场斜对面福利彩票店</t>
  </si>
  <si>
    <t>杨根桃</t>
  </si>
  <si>
    <t>43122819860611442x</t>
  </si>
  <si>
    <t>湖南省怀化市芷江县牛牯平乡医院旁福利彩票店</t>
  </si>
  <si>
    <t>贾祝云</t>
  </si>
  <si>
    <t>433027196403110811</t>
  </si>
  <si>
    <t>王 婷</t>
  </si>
  <si>
    <t>431228198210120022</t>
  </si>
  <si>
    <t>湖南省怀化市芷江县飞虎路与东门口交汇处安泰新村旁福利彩票店</t>
  </si>
  <si>
    <t>刘燕</t>
  </si>
  <si>
    <t>431228198211041625</t>
  </si>
  <si>
    <t>湖南省怀化市芷江县第一幼儿园旁(东紫巷)福彩销售亭</t>
  </si>
  <si>
    <t>向婷</t>
  </si>
  <si>
    <t>433027198201220026</t>
  </si>
  <si>
    <t>湖南省怀化市芷江县公坪镇街上福利彩票店</t>
  </si>
  <si>
    <t>唐宏</t>
  </si>
  <si>
    <t>433027198112110626</t>
  </si>
  <si>
    <t>OK</t>
  </si>
  <si>
    <t>林泽清</t>
  </si>
  <si>
    <t>王元芳</t>
  </si>
  <si>
    <t>周春蓉</t>
  </si>
  <si>
    <t>向开梅</t>
  </si>
  <si>
    <t>赵海如</t>
  </si>
  <si>
    <t>刘春莲</t>
  </si>
  <si>
    <t>潘兴良</t>
  </si>
  <si>
    <t>杨永红</t>
  </si>
  <si>
    <t>阳双娟</t>
  </si>
  <si>
    <t>刘期勤</t>
  </si>
  <si>
    <t>谌梨华</t>
  </si>
  <si>
    <t>谢文华</t>
  </si>
  <si>
    <t>魏源宏</t>
  </si>
  <si>
    <t>杨盛有</t>
  </si>
  <si>
    <t>屈丽丽</t>
  </si>
  <si>
    <t>李孝勤</t>
  </si>
  <si>
    <t>向  华</t>
  </si>
  <si>
    <t>陆炬荧</t>
  </si>
  <si>
    <t>张义敏</t>
  </si>
  <si>
    <t>张静文</t>
  </si>
  <si>
    <t>杨彦毅</t>
  </si>
  <si>
    <t>吴木珍</t>
  </si>
  <si>
    <t>陈韵涵</t>
  </si>
  <si>
    <t>舒丽梅</t>
  </si>
  <si>
    <t>杨宏文</t>
  </si>
  <si>
    <t>范贞群</t>
  </si>
  <si>
    <t>尹利桃</t>
  </si>
  <si>
    <t>贾祝云</t>
  </si>
  <si>
    <t>周  莉</t>
  </si>
  <si>
    <t>王明明</t>
  </si>
  <si>
    <t>舒燕燕</t>
  </si>
  <si>
    <t>罗  芬</t>
  </si>
  <si>
    <t>刘  安</t>
  </si>
  <si>
    <t>查彩梅</t>
  </si>
  <si>
    <t>李芳兰</t>
  </si>
  <si>
    <t>杨  文</t>
  </si>
  <si>
    <t>苏银艳</t>
  </si>
  <si>
    <t>黄  涛</t>
  </si>
  <si>
    <t>罗  俊</t>
  </si>
  <si>
    <t>钟  娟</t>
  </si>
  <si>
    <t>曾  凯</t>
  </si>
  <si>
    <t>刘  萍</t>
  </si>
  <si>
    <t>杨 鸥</t>
  </si>
  <si>
    <t>禹  萱</t>
  </si>
  <si>
    <t>明  鹏</t>
  </si>
  <si>
    <t>谢  磊</t>
  </si>
  <si>
    <t>杨  马</t>
  </si>
  <si>
    <t>彭朝晖</t>
  </si>
  <si>
    <t>郑  华</t>
  </si>
  <si>
    <t>张  静</t>
  </si>
  <si>
    <t>王  婷</t>
  </si>
  <si>
    <t>向  婷</t>
  </si>
  <si>
    <t>唐  宏</t>
  </si>
  <si>
    <t>邓  磊</t>
  </si>
  <si>
    <t>最具
人气</t>
  </si>
  <si>
    <t>总量
优胜</t>
  </si>
  <si>
    <t>阳斌斌</t>
  </si>
  <si>
    <t>周松爱</t>
  </si>
  <si>
    <t>肖  琳</t>
  </si>
  <si>
    <t>潘丹丹</t>
  </si>
  <si>
    <t>谭  倩</t>
  </si>
  <si>
    <t xml:space="preserve">      </t>
  </si>
  <si>
    <t>贺美英</t>
  </si>
  <si>
    <t>市本级星级站点</t>
  </si>
  <si>
    <t>第一名</t>
  </si>
  <si>
    <t>第二名</t>
  </si>
  <si>
    <t>第三名</t>
  </si>
  <si>
    <t>第四名</t>
  </si>
  <si>
    <t>第五名</t>
  </si>
  <si>
    <t>第六名</t>
  </si>
  <si>
    <t>第七名</t>
  </si>
  <si>
    <t>第八名</t>
  </si>
  <si>
    <t>第九名</t>
  </si>
  <si>
    <t>第十名</t>
  </si>
  <si>
    <t>五星级</t>
  </si>
  <si>
    <t>怀化市2017年度福彩销售网点各项补助达标名单公示</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</si>
</sst>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yyyy&quot;年&quot;m&quot;月&quot;;@"/>
    <numFmt numFmtId="179" formatCode="_-* #,##0.00_-;\-* #,##0.00_-;_-* &quot;-&quot;??_-;_-@_-"/>
    <numFmt numFmtId="180" formatCode="[$-F800]dddd\,\ mmmm\ dd\,\ yyyy"/>
  </numFmts>
  <fonts count="59">
    <font>
      <sz val="11"/>
      <color indexed="8"/>
      <name val="宋体"/>
      <family val="0"/>
    </font>
    <font>
      <b/>
      <sz val="11"/>
      <name val="宋体"/>
      <family val="0"/>
    </font>
    <font>
      <sz val="11"/>
      <name val="宋体"/>
      <family val="0"/>
    </font>
    <font>
      <sz val="12"/>
      <name val="宋体"/>
      <family val="0"/>
    </font>
    <font>
      <sz val="12"/>
      <color indexed="8"/>
      <name val="宋体"/>
      <family val="0"/>
    </font>
    <font>
      <sz val="12"/>
      <color indexed="10"/>
      <name val="宋体"/>
      <family val="0"/>
    </font>
    <font>
      <b/>
      <sz val="12"/>
      <name val="宋体"/>
      <family val="0"/>
    </font>
    <font>
      <sz val="18"/>
      <name val="方正小标宋简体"/>
      <family val="0"/>
    </font>
    <font>
      <b/>
      <sz val="11"/>
      <color indexed="8"/>
      <name val="宋体"/>
      <family val="0"/>
    </font>
    <font>
      <sz val="11"/>
      <color indexed="10"/>
      <name val="宋体"/>
      <family val="0"/>
    </font>
    <font>
      <u val="single"/>
      <sz val="12"/>
      <name val="宋体"/>
      <family val="0"/>
    </font>
    <font>
      <sz val="12"/>
      <name val="永中宋体"/>
      <family val="0"/>
    </font>
    <font>
      <sz val="10.5"/>
      <name val="微软雅黑"/>
      <family val="2"/>
    </font>
    <font>
      <b/>
      <sz val="13"/>
      <color indexed="54"/>
      <name val="宋体"/>
      <family val="0"/>
    </font>
    <font>
      <b/>
      <sz val="18"/>
      <color indexed="54"/>
      <name val="宋体"/>
      <family val="0"/>
    </font>
    <font>
      <sz val="11"/>
      <color indexed="9"/>
      <name val="宋体"/>
      <family val="0"/>
    </font>
    <font>
      <b/>
      <sz val="11"/>
      <color indexed="54"/>
      <name val="宋体"/>
      <family val="0"/>
    </font>
    <font>
      <sz val="11"/>
      <color indexed="20"/>
      <name val="宋体"/>
      <family val="0"/>
    </font>
    <font>
      <b/>
      <sz val="15"/>
      <color indexed="54"/>
      <name val="宋体"/>
      <family val="0"/>
    </font>
    <font>
      <b/>
      <sz val="11"/>
      <color indexed="52"/>
      <name val="宋体"/>
      <family val="0"/>
    </font>
    <font>
      <sz val="11"/>
      <color indexed="17"/>
      <name val="宋体"/>
      <family val="0"/>
    </font>
    <font>
      <b/>
      <sz val="11"/>
      <color indexed="9"/>
      <name val="宋体"/>
      <family val="0"/>
    </font>
    <font>
      <i/>
      <sz val="11"/>
      <color indexed="23"/>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9"/>
      <name val="宋体"/>
      <family val="0"/>
    </font>
    <font>
      <sz val="12"/>
      <name val="仿宋_GB2312"/>
      <family val="3"/>
    </font>
    <font>
      <b/>
      <sz val="10"/>
      <name val="宋体"/>
      <family val="0"/>
    </font>
    <font>
      <sz val="12"/>
      <color indexed="12"/>
      <name val="仿宋_GB2312"/>
      <family val="3"/>
    </font>
    <font>
      <sz val="16"/>
      <name val="方正小标宋简体"/>
      <family val="0"/>
    </font>
    <font>
      <sz val="11"/>
      <name val="方正仿宋简体"/>
      <family val="0"/>
    </font>
    <font>
      <sz val="20"/>
      <color indexed="8"/>
      <name val="方正小标宋简体"/>
      <family val="0"/>
    </font>
    <font>
      <sz val="11"/>
      <color indexed="40"/>
      <name val="宋体"/>
      <family val="0"/>
    </font>
    <font>
      <b/>
      <sz val="11"/>
      <color indexed="10"/>
      <name val="宋体"/>
      <family val="0"/>
    </font>
    <font>
      <b/>
      <sz val="12"/>
      <color indexed="10"/>
      <name val="宋体"/>
      <family val="0"/>
    </font>
    <font>
      <sz val="9"/>
      <name val="永中宋体"/>
      <family val="0"/>
    </font>
    <font>
      <b/>
      <sz val="14"/>
      <name val="宋体"/>
      <family val="0"/>
    </font>
    <font>
      <sz val="14"/>
      <name val="宋体"/>
      <family val="0"/>
    </font>
    <font>
      <sz val="6"/>
      <name val="宋体"/>
      <family val="0"/>
    </font>
    <font>
      <sz val="10"/>
      <name val="宋体"/>
      <family val="0"/>
    </font>
    <font>
      <sz val="12"/>
      <color indexed="17"/>
      <name val="宋体"/>
      <family val="0"/>
    </font>
    <font>
      <b/>
      <sz val="12"/>
      <color indexed="13"/>
      <name val="宋体"/>
      <family val="0"/>
    </font>
    <font>
      <sz val="12"/>
      <color theme="1"/>
      <name val="Calibri"/>
      <family val="0"/>
    </font>
    <font>
      <sz val="11"/>
      <color rgb="FFFF0000"/>
      <name val="宋体"/>
      <family val="0"/>
    </font>
    <font>
      <sz val="12"/>
      <color rgb="FFFF0000"/>
      <name val="宋体"/>
      <family val="0"/>
    </font>
    <font>
      <sz val="6"/>
      <name val="Calibri"/>
      <family val="0"/>
    </font>
    <font>
      <sz val="10"/>
      <name val="Calibri"/>
      <family val="0"/>
    </font>
    <font>
      <sz val="12"/>
      <color indexed="8"/>
      <name val="Calibri"/>
      <family val="0"/>
    </font>
    <font>
      <sz val="12"/>
      <name val="Calibri"/>
      <family val="0"/>
    </font>
    <font>
      <sz val="11"/>
      <name val="Calibri"/>
      <family val="0"/>
    </font>
    <font>
      <sz val="12"/>
      <color theme="1"/>
      <name val="宋体"/>
      <family val="0"/>
    </font>
    <font>
      <b/>
      <sz val="11"/>
      <color rgb="FFFF0000"/>
      <name val="宋体"/>
      <family val="0"/>
    </font>
    <font>
      <b/>
      <sz val="12"/>
      <color rgb="FFFF0000"/>
      <name val="宋体"/>
      <family val="0"/>
    </font>
    <font>
      <sz val="11"/>
      <color rgb="FF008000"/>
      <name val="宋体"/>
      <family val="0"/>
    </font>
    <font>
      <sz val="12"/>
      <color rgb="FF008000"/>
      <name val="宋体"/>
      <family val="0"/>
    </font>
    <font>
      <b/>
      <sz val="11"/>
      <name val="Calibri"/>
      <family val="0"/>
    </font>
    <font>
      <b/>
      <sz val="12"/>
      <color rgb="FFFFFF00"/>
      <name val="宋体"/>
      <family val="0"/>
    </font>
  </fonts>
  <fills count="22">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
      <patternFill patternType="solid">
        <fgColor rgb="FFFFFF00"/>
        <bgColor indexed="64"/>
      </patternFill>
    </fill>
    <fill>
      <patternFill patternType="solid">
        <fgColor rgb="FFF0FFFF"/>
        <bgColor indexed="64"/>
      </patternFill>
    </fill>
    <fill>
      <patternFill patternType="solid">
        <fgColor theme="9" tint="0.7999799847602844"/>
        <bgColor indexed="64"/>
      </patternFill>
    </fill>
    <fill>
      <patternFill patternType="solid">
        <fgColor rgb="FFFF0000"/>
        <bgColor indexed="64"/>
      </patternFill>
    </fill>
  </fills>
  <borders count="23">
    <border>
      <left/>
      <right/>
      <top/>
      <bottom/>
      <diagonal/>
    </border>
    <border>
      <left/>
      <right/>
      <top/>
      <bottom style="thick">
        <color indexed="49"/>
      </bottom>
    </border>
    <border>
      <left/>
      <right/>
      <top/>
      <bottom style="thick">
        <color indexed="44"/>
      </bottom>
    </border>
    <border>
      <left/>
      <right/>
      <top/>
      <bottom style="medium">
        <color indexed="44"/>
      </bottom>
    </border>
    <border>
      <left/>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top style="thin"/>
      <bottom style="thin"/>
    </border>
    <border>
      <left style="thin"/>
      <right style="thin"/>
      <top style="thin"/>
      <bottom/>
    </border>
    <border>
      <left/>
      <right/>
      <top style="thin"/>
      <bottom style="thin"/>
    </border>
    <border>
      <left/>
      <right style="thin"/>
      <top style="thin"/>
      <bottom style="thin"/>
    </border>
    <border>
      <left style="thin"/>
      <right style="thin"/>
      <top/>
      <bottom style="thin"/>
    </border>
    <border>
      <left style="thin"/>
      <right/>
      <top style="thin"/>
      <bottom/>
    </border>
    <border>
      <left/>
      <right/>
      <top style="thin"/>
      <bottom/>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style="thin">
        <color indexed="8"/>
      </left>
      <right/>
      <top style="thin">
        <color indexed="8"/>
      </top>
      <bottom/>
    </border>
    <border>
      <left style="thin"/>
      <right/>
      <top/>
      <bottom/>
    </border>
    <border>
      <left/>
      <right/>
      <top/>
      <bottom style="thin"/>
    </border>
  </borders>
  <cellStyleXfs count="94">
    <xf numFmtId="18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180" fontId="0" fillId="2" borderId="0" applyNumberFormat="0" applyBorder="0" applyAlignment="0" applyProtection="0"/>
    <xf numFmtId="180" fontId="0" fillId="3" borderId="0" applyNumberFormat="0" applyBorder="0" applyAlignment="0" applyProtection="0"/>
    <xf numFmtId="180" fontId="0" fillId="4" borderId="0" applyNumberFormat="0" applyBorder="0" applyAlignment="0" applyProtection="0"/>
    <xf numFmtId="180" fontId="0" fillId="5" borderId="0" applyNumberFormat="0" applyBorder="0" applyAlignment="0" applyProtection="0"/>
    <xf numFmtId="180" fontId="0" fillId="6" borderId="0" applyNumberFormat="0" applyBorder="0" applyAlignment="0" applyProtection="0"/>
    <xf numFmtId="180" fontId="0" fillId="7" borderId="0" applyNumberFormat="0" applyBorder="0" applyAlignment="0" applyProtection="0"/>
    <xf numFmtId="180" fontId="0" fillId="8" borderId="0" applyNumberFormat="0" applyBorder="0" applyAlignment="0" applyProtection="0"/>
    <xf numFmtId="180" fontId="0" fillId="3" borderId="0" applyNumberFormat="0" applyBorder="0" applyAlignment="0" applyProtection="0"/>
    <xf numFmtId="180" fontId="0" fillId="9" borderId="0" applyNumberFormat="0" applyBorder="0" applyAlignment="0" applyProtection="0"/>
    <xf numFmtId="180" fontId="0" fillId="10" borderId="0" applyNumberFormat="0" applyBorder="0" applyAlignment="0" applyProtection="0"/>
    <xf numFmtId="180" fontId="0" fillId="8" borderId="0" applyNumberFormat="0" applyBorder="0" applyAlignment="0" applyProtection="0"/>
    <xf numFmtId="180" fontId="0" fillId="10" borderId="0" applyNumberFormat="0" applyBorder="0" applyAlignment="0" applyProtection="0"/>
    <xf numFmtId="180" fontId="15" fillId="8" borderId="0" applyNumberFormat="0" applyBorder="0" applyAlignment="0" applyProtection="0"/>
    <xf numFmtId="180" fontId="15" fillId="3" borderId="0" applyNumberFormat="0" applyBorder="0" applyAlignment="0" applyProtection="0"/>
    <xf numFmtId="180" fontId="15" fillId="9" borderId="0" applyNumberFormat="0" applyBorder="0" applyAlignment="0" applyProtection="0"/>
    <xf numFmtId="180" fontId="15" fillId="10" borderId="0" applyNumberFormat="0" applyBorder="0" applyAlignment="0" applyProtection="0"/>
    <xf numFmtId="180" fontId="15" fillId="11" borderId="0" applyNumberFormat="0" applyBorder="0" applyAlignment="0" applyProtection="0"/>
    <xf numFmtId="180" fontId="15" fillId="12" borderId="0" applyNumberFormat="0" applyBorder="0" applyAlignment="0" applyProtection="0"/>
    <xf numFmtId="9" fontId="0" fillId="0" borderId="0" applyFont="0" applyFill="0" applyBorder="0" applyAlignment="0" applyProtection="0"/>
    <xf numFmtId="180" fontId="14" fillId="0" borderId="0" applyNumberFormat="0" applyFill="0" applyBorder="0" applyAlignment="0" applyProtection="0"/>
    <xf numFmtId="180" fontId="18" fillId="0" borderId="1" applyNumberFormat="0" applyFill="0" applyAlignment="0" applyProtection="0"/>
    <xf numFmtId="180" fontId="13" fillId="0" borderId="2" applyNumberFormat="0" applyFill="0" applyAlignment="0" applyProtection="0"/>
    <xf numFmtId="180" fontId="16" fillId="0" borderId="3" applyNumberFormat="0" applyFill="0" applyAlignment="0" applyProtection="0"/>
    <xf numFmtId="180" fontId="16" fillId="0" borderId="0" applyNumberFormat="0" applyFill="0" applyBorder="0" applyAlignment="0" applyProtection="0"/>
    <xf numFmtId="180" fontId="17" fillId="13" borderId="0" applyNumberFormat="0" applyBorder="0" applyAlignment="0" applyProtection="0"/>
    <xf numFmtId="180" fontId="3" fillId="0" borderId="0">
      <alignment vertical="center"/>
      <protection/>
    </xf>
    <xf numFmtId="180" fontId="0" fillId="0" borderId="0">
      <alignment vertical="center"/>
      <protection/>
    </xf>
    <xf numFmtId="180" fontId="3" fillId="0" borderId="0">
      <alignment vertical="center"/>
      <protection/>
    </xf>
    <xf numFmtId="180" fontId="0" fillId="0" borderId="0">
      <alignment vertical="center"/>
      <protection/>
    </xf>
    <xf numFmtId="180" fontId="0" fillId="0" borderId="0">
      <alignment vertical="center"/>
      <protection/>
    </xf>
    <xf numFmtId="180" fontId="0" fillId="0" borderId="0">
      <alignment vertical="center"/>
      <protection/>
    </xf>
    <xf numFmtId="180" fontId="0" fillId="0" borderId="0">
      <alignment vertical="center"/>
      <protection/>
    </xf>
    <xf numFmtId="180" fontId="0" fillId="0" borderId="0">
      <alignment vertical="center"/>
      <protection/>
    </xf>
    <xf numFmtId="180" fontId="3" fillId="0" borderId="0">
      <alignment vertical="center"/>
      <protection/>
    </xf>
    <xf numFmtId="180" fontId="3" fillId="0" borderId="0">
      <alignment vertical="center"/>
      <protection/>
    </xf>
    <xf numFmtId="180" fontId="0" fillId="0" borderId="0">
      <alignment vertical="center"/>
      <protection/>
    </xf>
    <xf numFmtId="180" fontId="0" fillId="0" borderId="0">
      <alignment vertical="center"/>
      <protection/>
    </xf>
    <xf numFmtId="180" fontId="0" fillId="0" borderId="0">
      <alignment vertical="center"/>
      <protection/>
    </xf>
    <xf numFmtId="180" fontId="3" fillId="0" borderId="0">
      <alignment vertical="center"/>
      <protection/>
    </xf>
    <xf numFmtId="180" fontId="0" fillId="0" borderId="0">
      <alignment vertical="center"/>
      <protection/>
    </xf>
    <xf numFmtId="180" fontId="0" fillId="0" borderId="0">
      <alignment vertical="center"/>
      <protection/>
    </xf>
    <xf numFmtId="180" fontId="0" fillId="0" borderId="0">
      <alignment vertical="center"/>
      <protection/>
    </xf>
    <xf numFmtId="180" fontId="0" fillId="0" borderId="0">
      <alignment vertical="center"/>
      <protection/>
    </xf>
    <xf numFmtId="180" fontId="0" fillId="0" borderId="0">
      <alignment vertical="center"/>
      <protection/>
    </xf>
    <xf numFmtId="180" fontId="0" fillId="0" borderId="0">
      <alignment vertical="center"/>
      <protection/>
    </xf>
    <xf numFmtId="180" fontId="0" fillId="0" borderId="0">
      <alignment vertical="center"/>
      <protection/>
    </xf>
    <xf numFmtId="180" fontId="3" fillId="0" borderId="0">
      <alignment vertical="center"/>
      <protection/>
    </xf>
    <xf numFmtId="180" fontId="3" fillId="0" borderId="0">
      <alignment vertical="center"/>
      <protection/>
    </xf>
    <xf numFmtId="180" fontId="0" fillId="0" borderId="0">
      <alignment vertical="center"/>
      <protection/>
    </xf>
    <xf numFmtId="180" fontId="3" fillId="0" borderId="0">
      <alignment vertical="center"/>
      <protection/>
    </xf>
    <xf numFmtId="180" fontId="3" fillId="0" borderId="0">
      <alignment/>
      <protection/>
    </xf>
    <xf numFmtId="180" fontId="11" fillId="0" borderId="0">
      <alignment vertical="center"/>
      <protection/>
    </xf>
    <xf numFmtId="180" fontId="3" fillId="0" borderId="0">
      <alignment/>
      <protection/>
    </xf>
    <xf numFmtId="180" fontId="3" fillId="0" borderId="0">
      <alignment/>
      <protection/>
    </xf>
    <xf numFmtId="180" fontId="3" fillId="0" borderId="0">
      <alignment/>
      <protection/>
    </xf>
    <xf numFmtId="180" fontId="3" fillId="0" borderId="0">
      <alignment/>
      <protection/>
    </xf>
    <xf numFmtId="180" fontId="3" fillId="0" borderId="0">
      <alignment/>
      <protection/>
    </xf>
    <xf numFmtId="180" fontId="3" fillId="0" borderId="0">
      <alignment/>
      <protection/>
    </xf>
    <xf numFmtId="180" fontId="20" fillId="7" borderId="0" applyNumberFormat="0" applyBorder="0" applyAlignment="0" applyProtection="0"/>
    <xf numFmtId="180" fontId="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180" fontId="19" fillId="9" borderId="5" applyNumberFormat="0" applyAlignment="0" applyProtection="0"/>
    <xf numFmtId="180" fontId="21" fillId="14" borderId="6" applyNumberFormat="0" applyAlignment="0" applyProtection="0"/>
    <xf numFmtId="180" fontId="22" fillId="0" borderId="0" applyNumberFormat="0" applyFill="0" applyBorder="0" applyAlignment="0" applyProtection="0"/>
    <xf numFmtId="180" fontId="9" fillId="0" borderId="0" applyNumberFormat="0" applyFill="0" applyBorder="0" applyAlignment="0" applyProtection="0"/>
    <xf numFmtId="180" fontId="2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180" fontId="15" fillId="11" borderId="0" applyNumberFormat="0" applyBorder="0" applyAlignment="0" applyProtection="0"/>
    <xf numFmtId="180" fontId="15" fillId="15" borderId="0" applyNumberFormat="0" applyBorder="0" applyAlignment="0" applyProtection="0"/>
    <xf numFmtId="180" fontId="15" fillId="14" borderId="0" applyNumberFormat="0" applyBorder="0" applyAlignment="0" applyProtection="0"/>
    <xf numFmtId="180" fontId="15" fillId="16" borderId="0" applyNumberFormat="0" applyBorder="0" applyAlignment="0" applyProtection="0"/>
    <xf numFmtId="180" fontId="15" fillId="17" borderId="0" applyNumberFormat="0" applyBorder="0" applyAlignment="0" applyProtection="0"/>
    <xf numFmtId="180" fontId="15" fillId="12" borderId="0" applyNumberFormat="0" applyBorder="0" applyAlignment="0" applyProtection="0"/>
    <xf numFmtId="180" fontId="24" fillId="10" borderId="0" applyNumberFormat="0" applyBorder="0" applyAlignment="0" applyProtection="0"/>
    <xf numFmtId="180" fontId="25" fillId="9" borderId="8" applyNumberFormat="0" applyAlignment="0" applyProtection="0"/>
    <xf numFmtId="180" fontId="26" fillId="3" borderId="5" applyNumberFormat="0" applyAlignment="0" applyProtection="0"/>
    <xf numFmtId="180" fontId="0" fillId="5" borderId="9" applyNumberFormat="0" applyFont="0" applyAlignment="0" applyProtection="0"/>
  </cellStyleXfs>
  <cellXfs count="654">
    <xf numFmtId="180" fontId="0" fillId="0" borderId="0" xfId="0" applyAlignment="1">
      <alignment vertical="center"/>
    </xf>
    <xf numFmtId="180" fontId="3" fillId="0" borderId="10" xfId="0" applyFont="1" applyFill="1" applyBorder="1" applyAlignment="1">
      <alignment horizontal="center" vertical="center" wrapText="1"/>
    </xf>
    <xf numFmtId="180" fontId="2" fillId="0" borderId="10" xfId="50" applyFont="1" applyFill="1" applyBorder="1" applyAlignment="1">
      <alignment horizontal="center" vertical="center" wrapText="1"/>
      <protection/>
    </xf>
    <xf numFmtId="180" fontId="4" fillId="0" borderId="10" xfId="0" applyFont="1" applyBorder="1" applyAlignment="1">
      <alignment horizontal="center" vertical="center"/>
    </xf>
    <xf numFmtId="180" fontId="0" fillId="0" borderId="10" xfId="50" applyFont="1" applyFill="1" applyBorder="1" applyAlignment="1">
      <alignment horizontal="center" vertical="center"/>
      <protection/>
    </xf>
    <xf numFmtId="180" fontId="2" fillId="0" borderId="10" xfId="0" applyFont="1" applyFill="1" applyBorder="1" applyAlignment="1">
      <alignment horizontal="center" vertical="center" wrapText="1"/>
    </xf>
    <xf numFmtId="180" fontId="2" fillId="0" borderId="10" xfId="51" applyFont="1" applyFill="1" applyBorder="1" applyAlignment="1">
      <alignment horizontal="center" vertical="center" wrapText="1"/>
      <protection/>
    </xf>
    <xf numFmtId="49" fontId="2" fillId="0" borderId="10" xfId="50" applyNumberFormat="1" applyFont="1" applyFill="1" applyBorder="1" applyAlignment="1">
      <alignment horizontal="center" vertical="center" wrapText="1"/>
      <protection/>
    </xf>
    <xf numFmtId="180" fontId="2" fillId="0" borderId="10" xfId="50" applyNumberFormat="1" applyFont="1" applyFill="1" applyBorder="1" applyAlignment="1">
      <alignment horizontal="center" vertical="center" wrapText="1"/>
      <protection/>
    </xf>
    <xf numFmtId="49" fontId="2" fillId="0" borderId="10" xfId="50" applyNumberFormat="1" applyFont="1" applyFill="1" applyBorder="1" applyAlignment="1">
      <alignment horizontal="center" vertical="center"/>
      <protection/>
    </xf>
    <xf numFmtId="180" fontId="3" fillId="0" borderId="10" xfId="50" applyFont="1" applyFill="1" applyBorder="1" applyAlignment="1">
      <alignment horizontal="center" vertical="center"/>
      <protection/>
    </xf>
    <xf numFmtId="49" fontId="3" fillId="0" borderId="10" xfId="0" applyNumberFormat="1" applyFont="1" applyFill="1" applyBorder="1" applyAlignment="1">
      <alignment horizontal="center" vertical="center"/>
    </xf>
    <xf numFmtId="180" fontId="3" fillId="0" borderId="10" xfId="0" applyNumberFormat="1" applyFont="1" applyFill="1" applyBorder="1" applyAlignment="1">
      <alignment horizontal="center" vertical="center"/>
    </xf>
    <xf numFmtId="49" fontId="4" fillId="0" borderId="10" xfId="0" applyNumberFormat="1" applyFont="1" applyBorder="1" applyAlignment="1">
      <alignment horizontal="center" vertical="center"/>
    </xf>
    <xf numFmtId="180" fontId="3" fillId="0" borderId="10" xfId="50" applyFont="1" applyFill="1" applyBorder="1" applyAlignment="1">
      <alignment horizontal="center" vertical="center" wrapText="1"/>
      <protection/>
    </xf>
    <xf numFmtId="49" fontId="2" fillId="0" borderId="10" xfId="0" applyNumberFormat="1" applyFont="1" applyFill="1" applyBorder="1" applyAlignment="1">
      <alignment horizontal="center" vertical="center" wrapText="1"/>
    </xf>
    <xf numFmtId="180" fontId="3" fillId="0" borderId="10" xfId="0" applyFont="1" applyFill="1" applyBorder="1" applyAlignment="1">
      <alignment horizontal="center" vertical="center"/>
    </xf>
    <xf numFmtId="180" fontId="2" fillId="0" borderId="10" xfId="50" applyFont="1" applyFill="1" applyBorder="1" applyAlignment="1">
      <alignment horizontal="center" vertical="center"/>
      <protection/>
    </xf>
    <xf numFmtId="180" fontId="2" fillId="0" borderId="10" xfId="47" applyFont="1" applyFill="1" applyBorder="1" applyAlignment="1">
      <alignment horizontal="center" vertical="center" wrapText="1"/>
      <protection/>
    </xf>
    <xf numFmtId="180" fontId="2" fillId="0" borderId="10" xfId="0" applyFont="1" applyFill="1" applyBorder="1" applyAlignment="1">
      <alignment horizontal="center" vertical="center"/>
    </xf>
    <xf numFmtId="49" fontId="0" fillId="0" borderId="10" xfId="0" applyNumberFormat="1" applyBorder="1" applyAlignment="1">
      <alignment horizontal="center" vertical="center"/>
    </xf>
    <xf numFmtId="180" fontId="0" fillId="0" borderId="10" xfId="0" applyBorder="1" applyAlignment="1">
      <alignment horizontal="center" vertical="center"/>
    </xf>
    <xf numFmtId="180" fontId="3" fillId="0" borderId="11" xfId="0" applyFont="1" applyFill="1" applyBorder="1" applyAlignment="1">
      <alignment horizontal="center" vertical="center" wrapText="1"/>
    </xf>
    <xf numFmtId="180" fontId="2" fillId="0" borderId="11" xfId="0" applyFont="1" applyFill="1" applyBorder="1" applyAlignment="1">
      <alignment horizontal="center" vertical="center" wrapText="1"/>
    </xf>
    <xf numFmtId="58" fontId="3" fillId="0" borderId="11" xfId="50" applyNumberFormat="1" applyFont="1" applyFill="1" applyBorder="1" applyAlignment="1">
      <alignment horizontal="center" vertical="center" wrapText="1"/>
      <protection/>
    </xf>
    <xf numFmtId="180" fontId="3" fillId="0" borderId="11" xfId="50" applyFont="1" applyFill="1" applyBorder="1" applyAlignment="1">
      <alignment horizontal="center" vertical="center" wrapText="1"/>
      <protection/>
    </xf>
    <xf numFmtId="49" fontId="2" fillId="0" borderId="10" xfId="0" applyNumberFormat="1" applyFont="1" applyFill="1" applyBorder="1" applyAlignment="1">
      <alignment horizontal="center" vertical="center"/>
    </xf>
    <xf numFmtId="180" fontId="3" fillId="0"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180" fontId="0" fillId="4" borderId="10" xfId="0" applyFill="1" applyBorder="1" applyAlignment="1">
      <alignment horizontal="center" vertical="center" wrapText="1"/>
    </xf>
    <xf numFmtId="58" fontId="3" fillId="0" borderId="11" xfId="0" applyNumberFormat="1" applyFont="1" applyFill="1" applyBorder="1" applyAlignment="1">
      <alignment horizontal="center" vertical="center" wrapText="1"/>
    </xf>
    <xf numFmtId="180" fontId="3" fillId="0" borderId="0" xfId="50" applyFont="1" applyFill="1" applyAlignment="1">
      <alignment horizontal="center" vertical="center"/>
      <protection/>
    </xf>
    <xf numFmtId="180" fontId="2" fillId="0" borderId="0" xfId="50" applyFont="1" applyFill="1" applyAlignment="1">
      <alignment horizontal="center" vertical="center"/>
      <protection/>
    </xf>
    <xf numFmtId="49" fontId="2" fillId="0" borderId="0" xfId="50" applyNumberFormat="1" applyFont="1" applyFill="1" applyAlignment="1">
      <alignment horizontal="center" vertical="center"/>
      <protection/>
    </xf>
    <xf numFmtId="180" fontId="2" fillId="0" borderId="0" xfId="50" applyNumberFormat="1" applyFont="1" applyFill="1" applyAlignment="1">
      <alignment horizontal="center" vertical="center"/>
      <protection/>
    </xf>
    <xf numFmtId="49" fontId="3" fillId="0" borderId="10" xfId="50" applyNumberFormat="1" applyFont="1" applyFill="1" applyBorder="1" applyAlignment="1">
      <alignment horizontal="center" vertical="center" wrapText="1"/>
      <protection/>
    </xf>
    <xf numFmtId="180" fontId="3" fillId="0" borderId="10" xfId="50" applyNumberFormat="1" applyFont="1" applyFill="1" applyBorder="1" applyAlignment="1">
      <alignment horizontal="center" vertical="center" wrapText="1"/>
      <protection/>
    </xf>
    <xf numFmtId="180" fontId="2" fillId="0" borderId="10" xfId="0" applyNumberFormat="1" applyFont="1" applyFill="1" applyBorder="1" applyAlignment="1">
      <alignment horizontal="center" vertical="center" wrapText="1"/>
    </xf>
    <xf numFmtId="180" fontId="2" fillId="0" borderId="10" xfId="66" applyNumberFormat="1" applyFont="1" applyFill="1" applyBorder="1" applyAlignment="1">
      <alignment horizontal="center" vertical="center" wrapText="1"/>
      <protection/>
    </xf>
    <xf numFmtId="49" fontId="2" fillId="0" borderId="10" xfId="49" applyNumberFormat="1" applyFont="1" applyFill="1" applyBorder="1" applyAlignment="1">
      <alignment horizontal="center" vertical="center" wrapText="1"/>
      <protection/>
    </xf>
    <xf numFmtId="180" fontId="3" fillId="0" borderId="10" xfId="50" applyNumberFormat="1" applyFont="1" applyFill="1" applyBorder="1" applyAlignment="1">
      <alignment horizontal="center" vertical="center"/>
      <protection/>
    </xf>
    <xf numFmtId="180" fontId="11" fillId="0" borderId="10" xfId="0" applyFont="1" applyFill="1" applyBorder="1" applyAlignment="1">
      <alignment horizontal="center" vertical="center" wrapText="1"/>
    </xf>
    <xf numFmtId="49" fontId="3" fillId="0" borderId="10" xfId="50" applyNumberFormat="1" applyFont="1" applyFill="1" applyBorder="1" applyAlignment="1">
      <alignment horizontal="center" vertical="center"/>
      <protection/>
    </xf>
    <xf numFmtId="180" fontId="3" fillId="0" borderId="11" xfId="0" applyFont="1" applyFill="1" applyBorder="1" applyAlignment="1">
      <alignment horizontal="center" vertical="center"/>
    </xf>
    <xf numFmtId="180" fontId="5" fillId="0" borderId="10" xfId="50" applyFont="1" applyFill="1" applyBorder="1" applyAlignment="1">
      <alignment horizontal="center" vertical="center" wrapText="1"/>
      <protection/>
    </xf>
    <xf numFmtId="180" fontId="3" fillId="0" borderId="10" xfId="0" applyFont="1" applyFill="1" applyBorder="1" applyAlignment="1">
      <alignment horizontal="center" vertical="center" shrinkToFit="1"/>
    </xf>
    <xf numFmtId="180" fontId="3" fillId="0" borderId="10" xfId="0" applyNumberFormat="1" applyFont="1" applyFill="1" applyBorder="1" applyAlignment="1">
      <alignment horizontal="center" vertical="center" shrinkToFit="1"/>
    </xf>
    <xf numFmtId="180" fontId="3" fillId="0" borderId="11" xfId="0" applyFont="1" applyFill="1" applyBorder="1" applyAlignment="1">
      <alignment horizontal="center" vertical="center" shrinkToFit="1"/>
    </xf>
    <xf numFmtId="49" fontId="2" fillId="0" borderId="10" xfId="0" applyNumberFormat="1" applyFont="1" applyFill="1" applyBorder="1" applyAlignment="1" quotePrefix="1">
      <alignment horizontal="center" vertical="center" wrapText="1"/>
    </xf>
    <xf numFmtId="49" fontId="2" fillId="0" borderId="10" xfId="50" applyNumberFormat="1" applyFont="1" applyFill="1" applyBorder="1" applyAlignment="1" quotePrefix="1">
      <alignment horizontal="center" vertical="center" wrapText="1"/>
      <protection/>
    </xf>
    <xf numFmtId="49" fontId="3" fillId="0" borderId="10" xfId="0" applyNumberFormat="1" applyFont="1" applyFill="1" applyBorder="1" applyAlignment="1" quotePrefix="1">
      <alignment horizontal="center" vertical="center" wrapText="1"/>
    </xf>
    <xf numFmtId="49" fontId="3" fillId="0" borderId="10" xfId="50" applyNumberFormat="1" applyFont="1" applyFill="1" applyBorder="1" applyAlignment="1" quotePrefix="1">
      <alignment horizontal="center" vertical="center" wrapText="1"/>
      <protection/>
    </xf>
    <xf numFmtId="49" fontId="3" fillId="0" borderId="10" xfId="0" applyNumberFormat="1" applyFont="1" applyFill="1" applyBorder="1" applyAlignment="1" quotePrefix="1">
      <alignment horizontal="center" vertical="center"/>
    </xf>
    <xf numFmtId="180" fontId="3" fillId="0" borderId="10" xfId="50" applyFont="1" applyFill="1" applyBorder="1" applyAlignment="1" quotePrefix="1">
      <alignment horizontal="center" vertical="center" wrapText="1"/>
      <protection/>
    </xf>
    <xf numFmtId="49" fontId="2" fillId="0" borderId="10" xfId="0" applyNumberFormat="1" applyFont="1" applyFill="1" applyBorder="1" applyAlignment="1" quotePrefix="1">
      <alignment horizontal="center" vertical="center"/>
    </xf>
    <xf numFmtId="49" fontId="3" fillId="0" borderId="10" xfId="0" applyNumberFormat="1" applyFont="1" applyFill="1" applyBorder="1" applyAlignment="1" quotePrefix="1">
      <alignment horizontal="center" vertical="center" shrinkToFit="1"/>
    </xf>
    <xf numFmtId="49" fontId="3" fillId="0" borderId="10" xfId="50" applyNumberFormat="1" applyFont="1" applyFill="1" applyBorder="1" applyAlignment="1" quotePrefix="1">
      <alignment horizontal="center" vertical="center"/>
      <protection/>
    </xf>
    <xf numFmtId="49" fontId="2" fillId="0" borderId="10" xfId="47" applyNumberFormat="1" applyFont="1" applyFill="1" applyBorder="1" applyAlignment="1">
      <alignment horizontal="center" vertical="center"/>
      <protection/>
    </xf>
    <xf numFmtId="180" fontId="0" fillId="0" borderId="10" xfId="0" applyFont="1" applyFill="1" applyBorder="1" applyAlignment="1">
      <alignment horizontal="center" vertical="center" wrapText="1"/>
    </xf>
    <xf numFmtId="180" fontId="0" fillId="0" borderId="10" xfId="0" applyFill="1" applyBorder="1" applyAlignment="1">
      <alignment horizontal="center" vertical="center" wrapText="1"/>
    </xf>
    <xf numFmtId="180" fontId="0" fillId="0" borderId="10" xfId="47" applyFont="1" applyFill="1" applyBorder="1" applyAlignment="1">
      <alignment horizontal="center" vertical="center"/>
      <protection/>
    </xf>
    <xf numFmtId="49" fontId="4" fillId="0" borderId="10" xfId="0" applyNumberFormat="1" applyFont="1" applyFill="1" applyBorder="1" applyAlignment="1">
      <alignment horizontal="center" vertical="center"/>
    </xf>
    <xf numFmtId="180" fontId="44" fillId="0" borderId="10" xfId="0" applyFont="1" applyBorder="1" applyAlignment="1">
      <alignment horizontal="center" vertical="center"/>
    </xf>
    <xf numFmtId="180" fontId="4" fillId="0" borderId="10" xfId="0" applyFont="1" applyFill="1" applyBorder="1" applyAlignment="1">
      <alignment horizontal="center" vertical="center"/>
    </xf>
    <xf numFmtId="49" fontId="0" fillId="0" borderId="10" xfId="0" applyNumberFormat="1" applyFill="1" applyBorder="1" applyAlignment="1">
      <alignment horizontal="center" vertical="center"/>
    </xf>
    <xf numFmtId="180" fontId="0" fillId="0" borderId="10" xfId="0" applyFill="1" applyBorder="1" applyAlignment="1">
      <alignment horizontal="center" vertical="center"/>
    </xf>
    <xf numFmtId="180" fontId="44" fillId="0" borderId="10" xfId="0" applyFont="1" applyFill="1" applyBorder="1" applyAlignment="1">
      <alignment horizontal="center" vertical="center"/>
    </xf>
    <xf numFmtId="180" fontId="2" fillId="0" borderId="10" xfId="0" applyFont="1" applyFill="1" applyBorder="1" applyAlignment="1" quotePrefix="1">
      <alignment horizontal="center" vertical="center"/>
    </xf>
    <xf numFmtId="180" fontId="4" fillId="0" borderId="10" xfId="0" applyFont="1" applyFill="1" applyBorder="1" applyAlignment="1" quotePrefix="1">
      <alignment horizontal="center" vertical="center"/>
    </xf>
    <xf numFmtId="49" fontId="0" fillId="0" borderId="10" xfId="0" applyNumberFormat="1" applyFont="1" applyFill="1" applyBorder="1" applyAlignment="1">
      <alignment horizontal="center" vertical="center"/>
    </xf>
    <xf numFmtId="49" fontId="0" fillId="0" borderId="10" xfId="0" applyNumberFormat="1" applyFont="1" applyBorder="1" applyAlignment="1">
      <alignment horizontal="center" vertical="center"/>
    </xf>
    <xf numFmtId="180" fontId="45" fillId="0" borderId="10" xfId="0" applyFont="1" applyFill="1" applyBorder="1" applyAlignment="1">
      <alignment horizontal="center" vertical="center" wrapText="1"/>
    </xf>
    <xf numFmtId="180" fontId="45" fillId="0" borderId="10" xfId="0" applyNumberFormat="1" applyFont="1" applyFill="1" applyBorder="1" applyAlignment="1">
      <alignment horizontal="center" vertical="center" wrapText="1"/>
    </xf>
    <xf numFmtId="49" fontId="45" fillId="0" borderId="10" xfId="0" applyNumberFormat="1" applyFont="1" applyFill="1" applyBorder="1" applyAlignment="1">
      <alignment horizontal="center" vertical="center" wrapText="1"/>
    </xf>
    <xf numFmtId="180" fontId="46" fillId="0" borderId="10" xfId="0" applyFont="1" applyFill="1" applyBorder="1" applyAlignment="1">
      <alignment horizontal="center" vertical="center" wrapText="1"/>
    </xf>
    <xf numFmtId="176" fontId="0" fillId="0" borderId="10" xfId="0" applyNumberFormat="1" applyBorder="1" applyAlignment="1">
      <alignment horizontal="center" vertical="center"/>
    </xf>
    <xf numFmtId="180" fontId="0" fillId="0" borderId="10" xfId="0" applyBorder="1" applyAlignment="1" quotePrefix="1">
      <alignment horizontal="center" vertical="center"/>
    </xf>
    <xf numFmtId="180" fontId="3" fillId="0" borderId="0" xfId="50" applyFont="1" applyFill="1" applyAlignment="1">
      <alignment horizontal="center" vertical="center"/>
      <protection/>
    </xf>
    <xf numFmtId="180" fontId="10" fillId="0" borderId="0" xfId="50" applyFont="1" applyFill="1" applyAlignment="1">
      <alignment horizontal="center" vertical="center"/>
      <protection/>
    </xf>
    <xf numFmtId="180" fontId="11" fillId="0" borderId="0" xfId="50" applyFont="1" applyFill="1" applyAlignment="1">
      <alignment horizontal="center" vertical="center"/>
      <protection/>
    </xf>
    <xf numFmtId="180" fontId="46" fillId="0" borderId="0" xfId="50" applyFont="1" applyFill="1" applyAlignment="1">
      <alignment horizontal="center" vertical="center"/>
      <protection/>
    </xf>
    <xf numFmtId="176" fontId="2" fillId="0" borderId="0" xfId="50" applyNumberFormat="1" applyFont="1" applyFill="1" applyAlignment="1">
      <alignment horizontal="center" vertical="center"/>
      <protection/>
    </xf>
    <xf numFmtId="180" fontId="3" fillId="0" borderId="12" xfId="0" applyFont="1" applyFill="1" applyBorder="1" applyAlignment="1">
      <alignment horizontal="center" vertical="center" wrapText="1"/>
    </xf>
    <xf numFmtId="49" fontId="12" fillId="0" borderId="10" xfId="0" applyNumberFormat="1" applyFont="1" applyFill="1" applyBorder="1" applyAlignment="1" quotePrefix="1">
      <alignment horizontal="center" vertical="center"/>
    </xf>
    <xf numFmtId="49" fontId="28" fillId="0" borderId="10" xfId="0" applyNumberFormat="1" applyFont="1" applyBorder="1" applyAlignment="1">
      <alignment horizontal="center" vertical="center"/>
    </xf>
    <xf numFmtId="180" fontId="0" fillId="0" borderId="10" xfId="0" applyFill="1" applyBorder="1" applyAlignment="1" quotePrefix="1">
      <alignment horizontal="center" vertical="center" wrapText="1"/>
    </xf>
    <xf numFmtId="49" fontId="5" fillId="0" borderId="10" xfId="0" applyNumberFormat="1" applyFont="1" applyFill="1" applyBorder="1" applyAlignment="1">
      <alignment horizontal="center" vertical="center" wrapText="1"/>
    </xf>
    <xf numFmtId="180" fontId="3" fillId="0" borderId="12" xfId="0" applyNumberFormat="1" applyFont="1" applyFill="1" applyBorder="1" applyAlignment="1">
      <alignment horizontal="center" vertical="center" wrapText="1"/>
    </xf>
    <xf numFmtId="180" fontId="3" fillId="0" borderId="10" xfId="0" applyFont="1" applyBorder="1" applyAlignment="1">
      <alignment horizontal="center" vertical="center"/>
    </xf>
    <xf numFmtId="180" fontId="0" fillId="0" borderId="10" xfId="0" applyNumberFormat="1" applyBorder="1" applyAlignment="1">
      <alignment horizontal="center" vertical="center"/>
    </xf>
    <xf numFmtId="180" fontId="3" fillId="0" borderId="12" xfId="0" applyFont="1" applyFill="1" applyBorder="1" applyAlignment="1">
      <alignment horizontal="center" vertical="center"/>
    </xf>
    <xf numFmtId="180" fontId="11" fillId="0" borderId="0" xfId="50" applyFont="1" applyFill="1" applyAlignment="1">
      <alignment/>
      <protection/>
    </xf>
    <xf numFmtId="180" fontId="0" fillId="0" borderId="10" xfId="0" applyFont="1" applyFill="1" applyBorder="1" applyAlignment="1">
      <alignment vertical="center" wrapText="1"/>
    </xf>
    <xf numFmtId="180" fontId="0" fillId="0" borderId="10" xfId="0" applyFill="1" applyBorder="1" applyAlignment="1">
      <alignment vertical="center" wrapText="1"/>
    </xf>
    <xf numFmtId="49" fontId="0" fillId="0" borderId="10" xfId="0" applyNumberFormat="1" applyFont="1" applyFill="1" applyBorder="1" applyAlignment="1">
      <alignment horizontal="justify" vertical="center"/>
    </xf>
    <xf numFmtId="180" fontId="0" fillId="0" borderId="10" xfId="0" applyFont="1" applyBorder="1" applyAlignment="1">
      <alignment horizontal="center" vertical="center"/>
    </xf>
    <xf numFmtId="180" fontId="0" fillId="0" borderId="10" xfId="0" applyBorder="1" applyAlignment="1">
      <alignment vertical="center"/>
    </xf>
    <xf numFmtId="49" fontId="3" fillId="0" borderId="12" xfId="0" applyNumberFormat="1" applyFont="1" applyFill="1" applyBorder="1" applyAlignment="1" quotePrefix="1">
      <alignment horizontal="center" vertical="center" wrapText="1"/>
    </xf>
    <xf numFmtId="176" fontId="0" fillId="0" borderId="10" xfId="0" applyNumberFormat="1" applyBorder="1" applyAlignment="1">
      <alignment vertical="center"/>
    </xf>
    <xf numFmtId="49" fontId="30" fillId="0" borderId="10" xfId="0" applyNumberFormat="1" applyFont="1" applyBorder="1" applyAlignment="1">
      <alignment horizontal="center" vertical="center"/>
    </xf>
    <xf numFmtId="180" fontId="0" fillId="0" borderId="10" xfId="0" applyBorder="1" applyAlignment="1" quotePrefix="1">
      <alignment vertical="center"/>
    </xf>
    <xf numFmtId="180" fontId="0" fillId="4" borderId="10" xfId="0" applyFill="1" applyBorder="1" applyAlignment="1">
      <alignment vertical="center" wrapText="1"/>
    </xf>
    <xf numFmtId="180" fontId="0" fillId="0" borderId="10" xfId="0" applyBorder="1" applyAlignment="1">
      <alignment vertical="center"/>
    </xf>
    <xf numFmtId="180" fontId="0" fillId="0" borderId="10" xfId="0" applyNumberFormat="1" applyFont="1" applyBorder="1" applyAlignment="1">
      <alignment horizontal="center" vertical="center"/>
    </xf>
    <xf numFmtId="180" fontId="0" fillId="0" borderId="10" xfId="0" applyNumberFormat="1" applyFill="1" applyBorder="1" applyAlignment="1">
      <alignment horizontal="center" vertical="center"/>
    </xf>
    <xf numFmtId="180" fontId="6" fillId="0" borderId="10" xfId="50" applyFont="1" applyFill="1" applyBorder="1" applyAlignment="1">
      <alignment horizontal="center" vertical="center"/>
      <protection/>
    </xf>
    <xf numFmtId="180" fontId="29" fillId="0" borderId="10" xfId="50" applyFont="1" applyFill="1" applyBorder="1" applyAlignment="1">
      <alignment horizontal="center" vertical="center" wrapText="1"/>
      <protection/>
    </xf>
    <xf numFmtId="180" fontId="2" fillId="0" borderId="0" xfId="0" applyFont="1" applyFill="1" applyBorder="1" applyAlignment="1">
      <alignment horizontal="center" vertical="center" wrapText="1"/>
    </xf>
    <xf numFmtId="180" fontId="2" fillId="0" borderId="11" xfId="50" applyFont="1" applyFill="1" applyBorder="1" applyAlignment="1">
      <alignment horizontal="center" vertical="center" wrapText="1"/>
      <protection/>
    </xf>
    <xf numFmtId="180" fontId="7" fillId="0" borderId="0" xfId="50" applyFont="1" applyFill="1" applyBorder="1" applyAlignment="1">
      <alignment horizontal="center" vertical="center"/>
      <protection/>
    </xf>
    <xf numFmtId="180" fontId="2" fillId="0" borderId="0" xfId="50" applyFont="1" applyFill="1" applyAlignment="1">
      <alignment vertical="center" wrapText="1"/>
      <protection/>
    </xf>
    <xf numFmtId="180" fontId="2" fillId="0" borderId="0" xfId="50" applyFont="1" applyFill="1">
      <alignment vertical="center"/>
      <protection/>
    </xf>
    <xf numFmtId="180" fontId="47" fillId="0" borderId="0" xfId="50" applyFont="1" applyFill="1">
      <alignment vertical="center"/>
      <protection/>
    </xf>
    <xf numFmtId="180" fontId="3" fillId="0" borderId="0" xfId="50" applyFont="1" applyFill="1" applyAlignment="1">
      <alignment horizontal="center" vertical="center"/>
      <protection/>
    </xf>
    <xf numFmtId="180" fontId="47" fillId="0" borderId="0" xfId="50" applyFont="1" applyFill="1" applyAlignment="1">
      <alignment horizontal="center" vertical="center"/>
      <protection/>
    </xf>
    <xf numFmtId="180" fontId="29" fillId="0" borderId="10" xfId="50" applyFont="1" applyFill="1" applyBorder="1" applyAlignment="1">
      <alignment horizontal="center" vertical="center" wrapText="1"/>
      <protection/>
    </xf>
    <xf numFmtId="180" fontId="29" fillId="0" borderId="10" xfId="50" applyFont="1" applyFill="1" applyBorder="1" applyAlignment="1">
      <alignment horizontal="center" vertical="center"/>
      <protection/>
    </xf>
    <xf numFmtId="177" fontId="31" fillId="0" borderId="11" xfId="50" applyNumberFormat="1" applyFont="1" applyFill="1" applyBorder="1" applyAlignment="1">
      <alignment vertical="center" wrapText="1"/>
      <protection/>
    </xf>
    <xf numFmtId="177" fontId="31" fillId="0" borderId="13" xfId="50" applyNumberFormat="1" applyFont="1" applyFill="1" applyBorder="1" applyAlignment="1">
      <alignment vertical="center" wrapText="1"/>
      <protection/>
    </xf>
    <xf numFmtId="177" fontId="31" fillId="0" borderId="14" xfId="50" applyNumberFormat="1" applyFont="1" applyFill="1" applyBorder="1" applyAlignment="1">
      <alignment vertical="center" wrapText="1"/>
      <protection/>
    </xf>
    <xf numFmtId="177" fontId="31" fillId="0" borderId="0" xfId="50" applyNumberFormat="1" applyFont="1" applyFill="1" applyBorder="1" applyAlignment="1">
      <alignment vertical="center" wrapText="1"/>
      <protection/>
    </xf>
    <xf numFmtId="177" fontId="31" fillId="0" borderId="0" xfId="50" applyNumberFormat="1" applyFont="1" applyFill="1" applyAlignment="1">
      <alignment horizontal="center" vertical="center"/>
      <protection/>
    </xf>
    <xf numFmtId="177" fontId="47" fillId="0" borderId="0" xfId="50" applyNumberFormat="1" applyFont="1" applyFill="1" applyAlignment="1">
      <alignment horizontal="center" vertical="center"/>
      <protection/>
    </xf>
    <xf numFmtId="180" fontId="3" fillId="0" borderId="10" xfId="50" applyFont="1" applyFill="1" applyBorder="1" applyAlignment="1">
      <alignment horizontal="center" vertical="center"/>
      <protection/>
    </xf>
    <xf numFmtId="180" fontId="3" fillId="0" borderId="10" xfId="50" applyFont="1" applyFill="1" applyBorder="1" applyAlignment="1">
      <alignment horizontal="center" vertical="center" wrapText="1"/>
      <protection/>
    </xf>
    <xf numFmtId="180" fontId="2" fillId="0" borderId="10" xfId="50" applyFont="1" applyFill="1" applyBorder="1" applyAlignment="1">
      <alignment vertical="center" wrapText="1"/>
      <protection/>
    </xf>
    <xf numFmtId="49" fontId="3" fillId="0" borderId="10" xfId="50" applyNumberFormat="1" applyFont="1" applyFill="1" applyBorder="1" applyAlignment="1">
      <alignment horizontal="center" vertical="center" wrapText="1"/>
      <protection/>
    </xf>
    <xf numFmtId="180" fontId="3" fillId="0" borderId="10" xfId="50" applyNumberFormat="1" applyFont="1" applyFill="1" applyBorder="1" applyAlignment="1">
      <alignment horizontal="center" vertical="center" wrapText="1"/>
      <protection/>
    </xf>
    <xf numFmtId="180" fontId="3" fillId="0" borderId="11" xfId="50" applyFont="1" applyFill="1" applyBorder="1" applyAlignment="1">
      <alignment horizontal="center" vertical="center" wrapText="1"/>
      <protection/>
    </xf>
    <xf numFmtId="180" fontId="3" fillId="0" borderId="10" xfId="50" applyFont="1" applyFill="1" applyBorder="1" applyAlignment="1">
      <alignment/>
      <protection/>
    </xf>
    <xf numFmtId="180" fontId="3" fillId="0" borderId="14" xfId="50" applyFont="1" applyFill="1" applyBorder="1" applyAlignment="1">
      <alignment wrapText="1"/>
      <protection/>
    </xf>
    <xf numFmtId="180" fontId="3" fillId="0" borderId="11" xfId="50" applyFont="1" applyFill="1" applyBorder="1" applyAlignment="1">
      <alignment/>
      <protection/>
    </xf>
    <xf numFmtId="180" fontId="3" fillId="0" borderId="14" xfId="50" applyFont="1" applyFill="1" applyBorder="1" applyAlignment="1">
      <alignment/>
      <protection/>
    </xf>
    <xf numFmtId="180" fontId="3" fillId="0" borderId="0" xfId="50" applyFont="1" applyFill="1" applyBorder="1" applyAlignment="1">
      <alignment/>
      <protection/>
    </xf>
    <xf numFmtId="180" fontId="3" fillId="0" borderId="0" xfId="50" applyFont="1" applyFill="1" applyAlignment="1">
      <alignment/>
      <protection/>
    </xf>
    <xf numFmtId="177" fontId="48" fillId="0" borderId="0" xfId="50" applyNumberFormat="1" applyFont="1" applyFill="1" applyAlignment="1">
      <alignment horizontal="center" vertical="center"/>
      <protection/>
    </xf>
    <xf numFmtId="180" fontId="2" fillId="0" borderId="13" xfId="50" applyFont="1" applyFill="1" applyBorder="1" applyAlignment="1">
      <alignment vertical="center" wrapText="1"/>
      <protection/>
    </xf>
    <xf numFmtId="180" fontId="2" fillId="0" borderId="14" xfId="50" applyFont="1" applyFill="1" applyBorder="1" applyAlignment="1">
      <alignment vertical="center" wrapText="1"/>
      <protection/>
    </xf>
    <xf numFmtId="177" fontId="31" fillId="0" borderId="10" xfId="50" applyNumberFormat="1" applyFont="1" applyFill="1" applyBorder="1" applyAlignment="1">
      <alignment vertical="center" wrapText="1"/>
      <protection/>
    </xf>
    <xf numFmtId="180" fontId="2" fillId="0" borderId="10" xfId="0" applyFont="1" applyFill="1" applyBorder="1" applyAlignment="1">
      <alignment horizontal="center" vertical="center"/>
    </xf>
    <xf numFmtId="180" fontId="2" fillId="0" borderId="10" xfId="0" applyFont="1" applyFill="1" applyBorder="1" applyAlignment="1">
      <alignment horizontal="center" vertical="center" wrapText="1"/>
    </xf>
    <xf numFmtId="180" fontId="2" fillId="0" borderId="10" xfId="0" applyFont="1" applyFill="1" applyBorder="1" applyAlignment="1">
      <alignment vertical="center" wrapText="1"/>
    </xf>
    <xf numFmtId="49" fontId="2" fillId="0" borderId="10" xfId="0" applyNumberFormat="1" applyFont="1" applyFill="1" applyBorder="1" applyAlignment="1" quotePrefix="1">
      <alignment horizontal="center" vertical="center" wrapText="1"/>
    </xf>
    <xf numFmtId="180" fontId="2" fillId="0" borderId="10" xfId="0" applyNumberFormat="1" applyFont="1" applyFill="1" applyBorder="1" applyAlignment="1">
      <alignment horizontal="center" vertical="center" wrapText="1"/>
    </xf>
    <xf numFmtId="180" fontId="2" fillId="0" borderId="11" xfId="0" applyFont="1" applyFill="1" applyBorder="1" applyAlignment="1">
      <alignment horizontal="center" vertical="center" wrapText="1"/>
    </xf>
    <xf numFmtId="49" fontId="2" fillId="0" borderId="10" xfId="47" applyNumberFormat="1" applyFont="1" applyFill="1" applyBorder="1" applyAlignment="1">
      <alignment horizontal="center" vertical="center"/>
      <protection/>
    </xf>
    <xf numFmtId="49" fontId="2" fillId="0" borderId="10" xfId="0" applyNumberFormat="1" applyFont="1" applyFill="1" applyBorder="1" applyAlignment="1">
      <alignment horizontal="center" vertical="center" wrapText="1"/>
    </xf>
    <xf numFmtId="180" fontId="2" fillId="0" borderId="10" xfId="50" applyFont="1" applyFill="1" applyBorder="1" applyAlignment="1">
      <alignment horizontal="center" vertical="center" wrapText="1"/>
      <protection/>
    </xf>
    <xf numFmtId="49" fontId="3" fillId="0" borderId="10" xfId="0" applyNumberFormat="1" applyFont="1" applyFill="1" applyBorder="1" applyAlignment="1">
      <alignment horizontal="center" vertical="center"/>
    </xf>
    <xf numFmtId="180" fontId="3" fillId="0" borderId="10" xfId="0" applyFont="1" applyFill="1" applyBorder="1" applyAlignment="1">
      <alignment horizontal="center" vertical="center"/>
    </xf>
    <xf numFmtId="180" fontId="45" fillId="0" borderId="10" xfId="0" applyFont="1" applyFill="1" applyBorder="1" applyAlignment="1">
      <alignment horizontal="center" vertical="center" wrapText="1"/>
    </xf>
    <xf numFmtId="49" fontId="45" fillId="0" borderId="10" xfId="0" applyNumberFormat="1" applyFont="1" applyFill="1" applyBorder="1" applyAlignment="1">
      <alignment horizontal="center" vertical="center" wrapText="1"/>
    </xf>
    <xf numFmtId="180" fontId="45" fillId="0" borderId="10" xfId="0" applyNumberFormat="1" applyFont="1" applyFill="1" applyBorder="1" applyAlignment="1">
      <alignment horizontal="center" vertical="center" wrapText="1"/>
    </xf>
    <xf numFmtId="49" fontId="2" fillId="0" borderId="10" xfId="50" applyNumberFormat="1" applyFont="1" applyFill="1" applyBorder="1" applyAlignment="1">
      <alignment horizontal="center" vertical="center" wrapText="1"/>
      <protection/>
    </xf>
    <xf numFmtId="180" fontId="2" fillId="0" borderId="10" xfId="50" applyNumberFormat="1" applyFont="1" applyFill="1" applyBorder="1" applyAlignment="1">
      <alignment horizontal="center" vertical="center" wrapText="1"/>
      <protection/>
    </xf>
    <xf numFmtId="180" fontId="2" fillId="0" borderId="11" xfId="50" applyFont="1" applyFill="1" applyBorder="1" applyAlignment="1">
      <alignment horizontal="center" vertical="center" wrapText="1"/>
      <protection/>
    </xf>
    <xf numFmtId="180" fontId="2" fillId="0" borderId="10" xfId="50" applyFont="1" applyFill="1" applyBorder="1" applyAlignment="1">
      <alignment horizontal="center" vertical="center"/>
      <protection/>
    </xf>
    <xf numFmtId="49" fontId="2" fillId="0" borderId="10" xfId="50" applyNumberFormat="1" applyFont="1" applyFill="1" applyBorder="1" applyAlignment="1">
      <alignment horizontal="center" vertical="center"/>
      <protection/>
    </xf>
    <xf numFmtId="49" fontId="2" fillId="0" borderId="10" xfId="50" applyNumberFormat="1" applyFont="1" applyFill="1" applyBorder="1" applyAlignment="1">
      <alignment horizontal="center"/>
      <protection/>
    </xf>
    <xf numFmtId="49" fontId="2" fillId="0" borderId="10" xfId="0" applyNumberFormat="1" applyFont="1" applyFill="1" applyBorder="1" applyAlignment="1" quotePrefix="1">
      <alignment horizontal="center" vertical="center"/>
    </xf>
    <xf numFmtId="180" fontId="2" fillId="0" borderId="10" xfId="66" applyNumberFormat="1" applyFont="1" applyFill="1" applyBorder="1" applyAlignment="1">
      <alignment horizontal="center" vertical="center" wrapText="1"/>
      <protection/>
    </xf>
    <xf numFmtId="180" fontId="2" fillId="0" borderId="10" xfId="0" applyFont="1" applyFill="1" applyBorder="1" applyAlignment="1">
      <alignment horizontal="left" vertical="center"/>
    </xf>
    <xf numFmtId="180" fontId="2" fillId="0" borderId="12" xfId="0" applyFont="1" applyFill="1" applyBorder="1" applyAlignment="1">
      <alignment horizontal="center" vertical="center"/>
    </xf>
    <xf numFmtId="180" fontId="3" fillId="0" borderId="12" xfId="0" applyFont="1" applyFill="1" applyBorder="1" applyAlignment="1">
      <alignment horizontal="left" vertical="center"/>
    </xf>
    <xf numFmtId="180" fontId="3" fillId="0" borderId="12" xfId="0" applyFont="1" applyFill="1" applyBorder="1" applyAlignment="1">
      <alignment horizontal="center" vertical="center"/>
    </xf>
    <xf numFmtId="49" fontId="4" fillId="0" borderId="10" xfId="0" applyNumberFormat="1" applyFont="1" applyFill="1" applyBorder="1" applyAlignment="1">
      <alignment horizontal="center" vertical="center"/>
    </xf>
    <xf numFmtId="180" fontId="4" fillId="0" borderId="10" xfId="0" applyFont="1" applyFill="1" applyBorder="1" applyAlignment="1">
      <alignment horizontal="center" vertical="center"/>
    </xf>
    <xf numFmtId="180" fontId="49" fillId="0" borderId="0" xfId="0" applyFont="1" applyAlignment="1">
      <alignment horizontal="center" vertical="center"/>
    </xf>
    <xf numFmtId="180" fontId="3" fillId="0" borderId="10" xfId="0" applyFont="1" applyFill="1" applyBorder="1" applyAlignment="1">
      <alignment horizontal="center" vertical="center" wrapText="1"/>
    </xf>
    <xf numFmtId="180" fontId="3" fillId="0" borderId="10" xfId="0" applyFont="1" applyFill="1" applyBorder="1" applyAlignment="1">
      <alignment horizontal="left" vertical="center" wrapText="1"/>
    </xf>
    <xf numFmtId="49" fontId="2" fillId="0" borderId="10" xfId="50" applyNumberFormat="1" applyFont="1" applyFill="1" applyBorder="1" applyAlignment="1" quotePrefix="1">
      <alignment horizontal="center" vertical="center" wrapText="1"/>
      <protection/>
    </xf>
    <xf numFmtId="180" fontId="3" fillId="0" borderId="10" xfId="0" applyFont="1" applyFill="1" applyBorder="1" applyAlignment="1">
      <alignment vertical="center" wrapText="1"/>
    </xf>
    <xf numFmtId="49" fontId="2" fillId="0" borderId="10" xfId="49" applyNumberFormat="1" applyFont="1" applyFill="1" applyBorder="1" applyAlignment="1">
      <alignment horizontal="center" vertical="center" wrapText="1"/>
      <protection/>
    </xf>
    <xf numFmtId="180" fontId="2" fillId="0" borderId="10" xfId="47" applyFont="1" applyFill="1" applyBorder="1" applyAlignment="1">
      <alignment horizontal="center" vertical="center" wrapText="1"/>
      <protection/>
    </xf>
    <xf numFmtId="49" fontId="4" fillId="0" borderId="10" xfId="0" applyNumberFormat="1" applyFont="1" applyBorder="1" applyAlignment="1">
      <alignment horizontal="center" vertical="center"/>
    </xf>
    <xf numFmtId="180" fontId="4" fillId="0" borderId="10" xfId="0" applyFont="1" applyBorder="1" applyAlignment="1">
      <alignment horizontal="center" vertical="center"/>
    </xf>
    <xf numFmtId="180" fontId="3" fillId="0" borderId="10" xfId="0" applyFont="1" applyFill="1" applyBorder="1" applyAlignment="1">
      <alignment horizontal="center"/>
    </xf>
    <xf numFmtId="180" fontId="46" fillId="0" borderId="10" xfId="0"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180" fontId="3" fillId="0" borderId="10" xfId="0" applyNumberFormat="1" applyFont="1" applyFill="1" applyBorder="1" applyAlignment="1">
      <alignment horizontal="center" vertical="center" wrapText="1"/>
    </xf>
    <xf numFmtId="180" fontId="3" fillId="0" borderId="11" xfId="0" applyFont="1" applyFill="1" applyBorder="1" applyAlignment="1">
      <alignment horizontal="center" vertical="center" wrapText="1"/>
    </xf>
    <xf numFmtId="49" fontId="0" fillId="0" borderId="11" xfId="0" applyNumberFormat="1" applyFont="1" applyBorder="1" applyAlignment="1">
      <alignment horizontal="center" vertical="center"/>
    </xf>
    <xf numFmtId="180" fontId="0" fillId="0" borderId="12" xfId="0" applyFill="1" applyBorder="1" applyAlignment="1">
      <alignment horizontal="center" vertical="center" wrapText="1"/>
    </xf>
    <xf numFmtId="49" fontId="3" fillId="0" borderId="12" xfId="0" applyNumberFormat="1" applyFont="1" applyFill="1" applyBorder="1" applyAlignment="1">
      <alignment vertical="center" wrapText="1"/>
    </xf>
    <xf numFmtId="49" fontId="2" fillId="0" borderId="12" xfId="0" applyNumberFormat="1" applyFont="1" applyFill="1" applyBorder="1" applyAlignment="1">
      <alignment horizontal="center" vertical="center" wrapText="1"/>
    </xf>
    <xf numFmtId="49" fontId="3" fillId="0" borderId="10" xfId="0" applyNumberFormat="1" applyFont="1" applyFill="1" applyBorder="1" applyAlignment="1" quotePrefix="1">
      <alignment horizontal="center" vertical="center" wrapText="1"/>
    </xf>
    <xf numFmtId="58" fontId="3" fillId="0" borderId="11" xfId="0" applyNumberFormat="1" applyFont="1" applyFill="1" applyBorder="1" applyAlignment="1">
      <alignment horizontal="center" vertical="center" wrapText="1"/>
    </xf>
    <xf numFmtId="49" fontId="0" fillId="0" borderId="11" xfId="0" applyNumberFormat="1" applyFont="1" applyFill="1" applyBorder="1" applyAlignment="1">
      <alignment horizontal="center" vertical="center"/>
    </xf>
    <xf numFmtId="180" fontId="0" fillId="0" borderId="0" xfId="0" applyFont="1" applyFill="1" applyBorder="1" applyAlignment="1" quotePrefix="1">
      <alignment vertical="center"/>
    </xf>
    <xf numFmtId="180" fontId="32" fillId="0" borderId="0" xfId="0" applyNumberFormat="1" applyFont="1" applyAlignment="1" quotePrefix="1">
      <alignment horizontal="justify" vertical="center"/>
    </xf>
    <xf numFmtId="58" fontId="3" fillId="0" borderId="11" xfId="50" applyNumberFormat="1" applyFont="1" applyFill="1" applyBorder="1" applyAlignment="1">
      <alignment horizontal="center" vertical="center" wrapText="1"/>
      <protection/>
    </xf>
    <xf numFmtId="180" fontId="0" fillId="0" borderId="12" xfId="0" applyFill="1" applyBorder="1" applyAlignment="1" quotePrefix="1">
      <alignment horizontal="center" vertical="center" wrapText="1"/>
    </xf>
    <xf numFmtId="180" fontId="2" fillId="0" borderId="12" xfId="0"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49" fontId="3" fillId="0" borderId="10" xfId="50" applyNumberFormat="1" applyFont="1" applyFill="1" applyBorder="1" applyAlignment="1" quotePrefix="1">
      <alignment horizontal="center" vertical="center" wrapText="1"/>
      <protection/>
    </xf>
    <xf numFmtId="180" fontId="3" fillId="0" borderId="0" xfId="0" applyFont="1" applyAlignment="1">
      <alignment vertical="center"/>
    </xf>
    <xf numFmtId="49" fontId="4" fillId="0" borderId="10" xfId="47" applyNumberFormat="1" applyFont="1" applyFill="1" applyBorder="1" applyAlignment="1">
      <alignment horizontal="center" vertical="center"/>
      <protection/>
    </xf>
    <xf numFmtId="49" fontId="3" fillId="0" borderId="10" xfId="0" applyNumberFormat="1" applyFont="1" applyFill="1" applyBorder="1" applyAlignment="1" quotePrefix="1">
      <alignment horizontal="center" vertical="center"/>
    </xf>
    <xf numFmtId="180" fontId="10" fillId="0" borderId="0" xfId="50" applyFont="1" applyFill="1" applyAlignment="1">
      <alignment/>
      <protection/>
    </xf>
    <xf numFmtId="180" fontId="10" fillId="0" borderId="14" xfId="50" applyFont="1" applyFill="1" applyBorder="1" applyAlignment="1">
      <alignment wrapText="1"/>
      <protection/>
    </xf>
    <xf numFmtId="180" fontId="10" fillId="0" borderId="10" xfId="50" applyFont="1" applyFill="1" applyBorder="1" applyAlignment="1">
      <alignment/>
      <protection/>
    </xf>
    <xf numFmtId="180" fontId="10" fillId="0" borderId="11" xfId="50" applyFont="1" applyFill="1" applyBorder="1" applyAlignment="1">
      <alignment/>
      <protection/>
    </xf>
    <xf numFmtId="180" fontId="2" fillId="0" borderId="10" xfId="51" applyFont="1" applyFill="1" applyBorder="1" applyAlignment="1">
      <alignment vertical="center" wrapText="1"/>
      <protection/>
    </xf>
    <xf numFmtId="180" fontId="2" fillId="0" borderId="10" xfId="51" applyFont="1" applyFill="1" applyBorder="1" applyAlignment="1">
      <alignment horizontal="center" vertical="center" wrapText="1"/>
      <protection/>
    </xf>
    <xf numFmtId="180" fontId="3" fillId="0" borderId="10" xfId="50" applyNumberFormat="1" applyFont="1" applyFill="1" applyBorder="1" applyAlignment="1">
      <alignment horizontal="center" vertical="center"/>
      <protection/>
    </xf>
    <xf numFmtId="180" fontId="3" fillId="0" borderId="10" xfId="50" applyFont="1" applyFill="1" applyBorder="1" applyAlignment="1" quotePrefix="1">
      <alignment horizontal="center" vertical="center" wrapText="1"/>
      <protection/>
    </xf>
    <xf numFmtId="180" fontId="3" fillId="0" borderId="11" xfId="0" applyFont="1" applyFill="1" applyBorder="1" applyAlignment="1">
      <alignment horizontal="center" vertical="center"/>
    </xf>
    <xf numFmtId="180" fontId="11" fillId="0" borderId="10" xfId="0" applyFont="1" applyFill="1" applyBorder="1" applyAlignment="1">
      <alignment horizontal="center" vertical="center"/>
    </xf>
    <xf numFmtId="180" fontId="11" fillId="0" borderId="14" xfId="50" applyFont="1" applyFill="1" applyBorder="1" applyAlignment="1">
      <alignment wrapText="1"/>
      <protection/>
    </xf>
    <xf numFmtId="180" fontId="11" fillId="0" borderId="10" xfId="50" applyFont="1" applyFill="1" applyBorder="1" applyAlignment="1">
      <alignment/>
      <protection/>
    </xf>
    <xf numFmtId="180" fontId="11" fillId="0" borderId="10" xfId="50" applyFont="1" applyFill="1" applyBorder="1" applyAlignment="1">
      <alignment horizontal="right"/>
      <protection/>
    </xf>
    <xf numFmtId="180" fontId="11" fillId="0" borderId="11" xfId="50" applyFont="1" applyFill="1" applyBorder="1" applyAlignment="1">
      <alignment/>
      <protection/>
    </xf>
    <xf numFmtId="180" fontId="3" fillId="0" borderId="10" xfId="50" applyFont="1" applyFill="1" applyBorder="1" applyAlignment="1">
      <alignment horizontal="right"/>
      <protection/>
    </xf>
    <xf numFmtId="180" fontId="50" fillId="0" borderId="10" xfId="47" applyFont="1" applyFill="1" applyBorder="1" applyAlignment="1">
      <alignment horizontal="center" vertical="center" wrapText="1"/>
      <protection/>
    </xf>
    <xf numFmtId="180" fontId="50" fillId="0" borderId="0" xfId="0" applyFont="1" applyFill="1" applyAlignment="1" quotePrefix="1">
      <alignment horizontal="center" vertical="center"/>
    </xf>
    <xf numFmtId="180" fontId="50" fillId="0" borderId="10" xfId="0" applyFont="1" applyFill="1" applyBorder="1" applyAlignment="1">
      <alignment horizontal="center" vertical="center"/>
    </xf>
    <xf numFmtId="180" fontId="3" fillId="0" borderId="10" xfId="50" applyFont="1" applyFill="1" applyBorder="1" applyAlignment="1">
      <alignment vertical="center" wrapText="1"/>
      <protection/>
    </xf>
    <xf numFmtId="180" fontId="2" fillId="0" borderId="0" xfId="0" applyFont="1" applyFill="1" applyBorder="1" applyAlignment="1" quotePrefix="1">
      <alignment vertical="center"/>
    </xf>
    <xf numFmtId="180" fontId="0" fillId="0" borderId="11" xfId="0" applyFont="1" applyFill="1" applyBorder="1" applyAlignment="1">
      <alignment horizontal="center" vertical="center" wrapText="1"/>
    </xf>
    <xf numFmtId="180" fontId="2" fillId="0" borderId="14" xfId="0" applyFont="1" applyFill="1" applyBorder="1" applyAlignment="1">
      <alignment horizontal="center" vertical="center"/>
    </xf>
    <xf numFmtId="180" fontId="2" fillId="0" borderId="10" xfId="0" applyNumberFormat="1" applyFont="1" applyFill="1" applyBorder="1" applyAlignment="1" quotePrefix="1">
      <alignment vertical="center"/>
    </xf>
    <xf numFmtId="180" fontId="2" fillId="0" borderId="10" xfId="0" applyNumberFormat="1" applyFont="1" applyFill="1" applyBorder="1" applyAlignment="1">
      <alignment horizontal="center" vertical="center"/>
    </xf>
    <xf numFmtId="180" fontId="2" fillId="0" borderId="15" xfId="0" applyNumberFormat="1" applyFont="1" applyFill="1" applyBorder="1" applyAlignment="1" quotePrefix="1">
      <alignment vertical="center"/>
    </xf>
    <xf numFmtId="180" fontId="2" fillId="0" borderId="10" xfId="0" applyNumberFormat="1" applyFont="1" applyFill="1" applyBorder="1" applyAlignment="1" quotePrefix="1">
      <alignment horizontal="center" vertical="center"/>
    </xf>
    <xf numFmtId="180" fontId="3" fillId="0" borderId="0" xfId="50" applyFont="1" applyFill="1" applyAlignment="1">
      <alignment horizontal="left"/>
      <protection/>
    </xf>
    <xf numFmtId="180" fontId="3" fillId="0" borderId="14" xfId="50" applyFont="1" applyFill="1" applyBorder="1" applyAlignment="1">
      <alignment horizontal="left" wrapText="1"/>
      <protection/>
    </xf>
    <xf numFmtId="180" fontId="3" fillId="0" borderId="10" xfId="50" applyFont="1" applyFill="1" applyBorder="1" applyAlignment="1">
      <alignment horizontal="left"/>
      <protection/>
    </xf>
    <xf numFmtId="180" fontId="3" fillId="0" borderId="11" xfId="50" applyFont="1" applyFill="1" applyBorder="1" applyAlignment="1">
      <alignment horizontal="left"/>
      <protection/>
    </xf>
    <xf numFmtId="180" fontId="44" fillId="0" borderId="10" xfId="0" applyFont="1" applyBorder="1" applyAlignment="1">
      <alignment horizontal="center" vertical="center"/>
    </xf>
    <xf numFmtId="180" fontId="3" fillId="0" borderId="14" xfId="50" applyFont="1" applyFill="1" applyBorder="1" applyAlignment="1">
      <alignment horizontal="right" wrapText="1"/>
      <protection/>
    </xf>
    <xf numFmtId="180" fontId="44" fillId="0" borderId="10" xfId="0" applyFont="1" applyFill="1" applyBorder="1" applyAlignment="1">
      <alignment horizontal="center" vertical="center"/>
    </xf>
    <xf numFmtId="180" fontId="2" fillId="0" borderId="10" xfId="51" applyFont="1" applyFill="1" applyBorder="1" applyAlignment="1">
      <alignment horizontal="center" vertical="center"/>
      <protection/>
    </xf>
    <xf numFmtId="49" fontId="2" fillId="0" borderId="10" xfId="0" applyNumberFormat="1" applyFont="1" applyFill="1" applyBorder="1" applyAlignment="1">
      <alignment horizontal="center" vertical="center"/>
    </xf>
    <xf numFmtId="180" fontId="4" fillId="4" borderId="10" xfId="0" applyFont="1" applyFill="1" applyBorder="1" applyAlignment="1">
      <alignment horizontal="center" vertical="center" wrapText="1"/>
    </xf>
    <xf numFmtId="180" fontId="4" fillId="0" borderId="10" xfId="47" applyFont="1" applyFill="1" applyBorder="1" applyAlignment="1">
      <alignment horizontal="center" vertical="center"/>
      <protection/>
    </xf>
    <xf numFmtId="180" fontId="3" fillId="0" borderId="10" xfId="72" applyFont="1" applyFill="1" applyBorder="1" applyAlignment="1">
      <alignment horizontal="center" vertical="center" wrapText="1"/>
      <protection/>
    </xf>
    <xf numFmtId="180" fontId="3" fillId="0" borderId="10" xfId="0" applyNumberFormat="1" applyFont="1" applyFill="1" applyBorder="1" applyAlignment="1">
      <alignment horizontal="center" vertical="center"/>
    </xf>
    <xf numFmtId="180" fontId="3" fillId="0" borderId="14" xfId="50" applyFont="1" applyFill="1" applyBorder="1" applyAlignment="1">
      <alignment vertical="center" wrapText="1"/>
      <protection/>
    </xf>
    <xf numFmtId="180" fontId="3" fillId="0" borderId="10" xfId="50" applyFont="1" applyFill="1" applyBorder="1" applyAlignment="1">
      <alignment vertical="center"/>
      <protection/>
    </xf>
    <xf numFmtId="180" fontId="3" fillId="0" borderId="11" xfId="50" applyFont="1" applyFill="1" applyBorder="1" applyAlignment="1">
      <alignment vertical="center"/>
      <protection/>
    </xf>
    <xf numFmtId="180" fontId="3" fillId="0" borderId="0" xfId="50" applyFont="1" applyFill="1" applyAlignment="1">
      <alignment vertical="center"/>
      <protection/>
    </xf>
    <xf numFmtId="180" fontId="2" fillId="0" borderId="11" xfId="0" applyFont="1" applyFill="1" applyBorder="1" applyAlignment="1">
      <alignment horizontal="center" vertical="center"/>
    </xf>
    <xf numFmtId="180" fontId="2" fillId="0" borderId="10" xfId="0" applyNumberFormat="1" applyFont="1" applyFill="1" applyBorder="1" applyAlignment="1">
      <alignment horizontal="left" vertical="center" wrapText="1"/>
    </xf>
    <xf numFmtId="180" fontId="2" fillId="0" borderId="10" xfId="0" applyFont="1" applyFill="1" applyBorder="1" applyAlignment="1" quotePrefix="1">
      <alignment horizontal="center" vertical="center"/>
    </xf>
    <xf numFmtId="180" fontId="0" fillId="0" borderId="10" xfId="0" applyBorder="1" applyAlignment="1">
      <alignment horizontal="center" vertical="center" wrapText="1"/>
    </xf>
    <xf numFmtId="180" fontId="0" fillId="0" borderId="10" xfId="0" applyBorder="1" applyAlignment="1" quotePrefix="1">
      <alignment horizontal="center" vertical="center" wrapText="1"/>
    </xf>
    <xf numFmtId="180" fontId="4" fillId="0" borderId="10" xfId="0" applyFont="1" applyFill="1" applyBorder="1" applyAlignment="1" quotePrefix="1">
      <alignment horizontal="center" vertical="center"/>
    </xf>
    <xf numFmtId="49" fontId="3" fillId="0" borderId="10" xfId="47" applyNumberFormat="1" applyFont="1" applyFill="1" applyBorder="1" applyAlignment="1">
      <alignment horizontal="center" vertical="center" wrapText="1"/>
      <protection/>
    </xf>
    <xf numFmtId="180" fontId="2" fillId="0" borderId="10" xfId="47" applyNumberFormat="1" applyFont="1" applyFill="1" applyBorder="1" applyAlignment="1">
      <alignment horizontal="center" vertical="center" wrapText="1"/>
      <protection/>
    </xf>
    <xf numFmtId="180" fontId="3" fillId="0" borderId="10" xfId="50" applyFont="1" applyFill="1" applyBorder="1" applyAlignment="1">
      <alignment horizontal="center"/>
      <protection/>
    </xf>
    <xf numFmtId="180" fontId="3" fillId="0" borderId="11" xfId="50" applyFont="1" applyFill="1" applyBorder="1" applyAlignment="1">
      <alignment horizontal="center"/>
      <protection/>
    </xf>
    <xf numFmtId="180" fontId="3" fillId="0" borderId="0" xfId="50" applyFont="1" applyFill="1" applyAlignment="1">
      <alignment horizontal="center"/>
      <protection/>
    </xf>
    <xf numFmtId="49" fontId="28" fillId="0" borderId="0" xfId="0" applyNumberFormat="1" applyFont="1" applyAlignment="1">
      <alignment horizontal="center" vertical="center"/>
    </xf>
    <xf numFmtId="49" fontId="3" fillId="0" borderId="11" xfId="0" applyNumberFormat="1" applyFont="1" applyFill="1" applyBorder="1" applyAlignment="1" quotePrefix="1">
      <alignment horizontal="center" vertical="center"/>
    </xf>
    <xf numFmtId="49" fontId="3" fillId="0" borderId="12" xfId="0" applyNumberFormat="1" applyFont="1" applyFill="1" applyBorder="1" applyAlignment="1">
      <alignment horizontal="center" vertical="center" wrapText="1"/>
    </xf>
    <xf numFmtId="49" fontId="3" fillId="0" borderId="12" xfId="0" applyNumberFormat="1" applyFont="1" applyFill="1" applyBorder="1" applyAlignment="1" quotePrefix="1">
      <alignment horizontal="center" vertical="center" wrapText="1"/>
    </xf>
    <xf numFmtId="49" fontId="30" fillId="0" borderId="0" xfId="0" applyNumberFormat="1" applyFont="1" applyAlignment="1">
      <alignment horizontal="center" vertical="center"/>
    </xf>
    <xf numFmtId="176" fontId="0" fillId="0" borderId="10" xfId="0" applyNumberFormat="1" applyFont="1" applyBorder="1" applyAlignment="1">
      <alignment horizontal="center" vertical="center"/>
    </xf>
    <xf numFmtId="176" fontId="4" fillId="0" borderId="10" xfId="0" applyNumberFormat="1" applyFont="1" applyBorder="1" applyAlignment="1" quotePrefix="1">
      <alignment horizontal="center" vertical="center"/>
    </xf>
    <xf numFmtId="176" fontId="4" fillId="0" borderId="10" xfId="0" applyNumberFormat="1" applyFont="1" applyBorder="1" applyAlignment="1">
      <alignment horizontal="center" vertical="center"/>
    </xf>
    <xf numFmtId="180" fontId="51" fillId="0" borderId="10" xfId="0" applyFont="1" applyFill="1" applyBorder="1" applyAlignment="1">
      <alignment horizontal="center" vertical="center"/>
    </xf>
    <xf numFmtId="180" fontId="50" fillId="0" borderId="10" xfId="0" applyFont="1" applyFill="1" applyBorder="1" applyAlignment="1" quotePrefix="1">
      <alignment horizontal="center" vertical="center"/>
    </xf>
    <xf numFmtId="58" fontId="3" fillId="0" borderId="11" xfId="50" applyNumberFormat="1" applyFont="1" applyFill="1" applyBorder="1" applyAlignment="1">
      <alignment horizontal="center" vertical="center"/>
      <protection/>
    </xf>
    <xf numFmtId="180" fontId="46" fillId="0" borderId="11" xfId="0" applyFont="1" applyFill="1" applyBorder="1" applyAlignment="1">
      <alignment horizontal="center" vertical="center" wrapText="1"/>
    </xf>
    <xf numFmtId="49" fontId="3" fillId="0" borderId="10" xfId="0" applyNumberFormat="1" applyFont="1" applyFill="1" applyBorder="1" applyAlignment="1">
      <alignment vertical="center" wrapText="1"/>
    </xf>
    <xf numFmtId="180" fontId="5" fillId="0" borderId="10" xfId="0" applyFont="1" applyFill="1" applyBorder="1" applyAlignment="1">
      <alignment horizontal="center" vertical="center" wrapText="1"/>
    </xf>
    <xf numFmtId="180" fontId="0" fillId="0" borderId="0" xfId="0" applyAlignment="1" quotePrefix="1">
      <alignment horizontal="center" vertical="center"/>
    </xf>
    <xf numFmtId="180" fontId="0" fillId="0" borderId="0" xfId="0" applyAlignment="1" quotePrefix="1">
      <alignment vertical="center"/>
    </xf>
    <xf numFmtId="180" fontId="52" fillId="0" borderId="10" xfId="0" applyFont="1" applyFill="1" applyBorder="1" applyAlignment="1">
      <alignment horizontal="center" vertical="center" wrapText="1"/>
    </xf>
    <xf numFmtId="49" fontId="3" fillId="0" borderId="10" xfId="47" applyNumberFormat="1" applyFont="1" applyFill="1" applyBorder="1" applyAlignment="1">
      <alignment horizontal="center" vertical="center"/>
      <protection/>
    </xf>
    <xf numFmtId="177" fontId="31" fillId="0" borderId="16" xfId="50" applyNumberFormat="1" applyFont="1" applyFill="1" applyBorder="1" applyAlignment="1">
      <alignment vertical="center" wrapText="1"/>
      <protection/>
    </xf>
    <xf numFmtId="177" fontId="31" fillId="0" borderId="17" xfId="50" applyNumberFormat="1" applyFont="1" applyFill="1" applyBorder="1" applyAlignment="1">
      <alignment vertical="center" wrapText="1"/>
      <protection/>
    </xf>
    <xf numFmtId="180" fontId="3" fillId="0" borderId="18" xfId="0" applyFont="1" applyFill="1" applyBorder="1" applyAlignment="1">
      <alignment horizontal="center" vertical="center" wrapText="1"/>
    </xf>
    <xf numFmtId="180" fontId="3" fillId="0" borderId="18" xfId="0" applyFont="1" applyFill="1" applyBorder="1" applyAlignment="1">
      <alignment vertical="center" wrapText="1"/>
    </xf>
    <xf numFmtId="49" fontId="3" fillId="0" borderId="18" xfId="0" applyNumberFormat="1" applyFont="1" applyFill="1" applyBorder="1" applyAlignment="1">
      <alignment horizontal="center" vertical="center" wrapText="1"/>
    </xf>
    <xf numFmtId="180" fontId="3" fillId="0" borderId="19" xfId="0" applyFont="1" applyFill="1" applyBorder="1" applyAlignment="1">
      <alignment horizontal="center" vertical="center" wrapText="1"/>
    </xf>
    <xf numFmtId="49" fontId="3" fillId="0" borderId="18" xfId="0" applyNumberFormat="1" applyFont="1" applyFill="1" applyBorder="1" applyAlignment="1" quotePrefix="1">
      <alignment horizontal="center" vertical="center" wrapText="1"/>
    </xf>
    <xf numFmtId="180" fontId="5" fillId="0" borderId="10" xfId="50" applyFont="1" applyFill="1" applyBorder="1" applyAlignment="1">
      <alignment horizontal="center" vertical="center" wrapText="1"/>
      <protection/>
    </xf>
    <xf numFmtId="49" fontId="5" fillId="0" borderId="18" xfId="0" applyNumberFormat="1" applyFont="1" applyFill="1" applyBorder="1" applyAlignment="1">
      <alignment horizontal="center" vertical="center" wrapText="1"/>
    </xf>
    <xf numFmtId="49" fontId="2" fillId="0" borderId="0" xfId="0" applyNumberFormat="1" applyFont="1" applyFill="1" applyAlignment="1">
      <alignment vertical="center"/>
    </xf>
    <xf numFmtId="180" fontId="3" fillId="0" borderId="20" xfId="0" applyFont="1" applyFill="1" applyBorder="1" applyAlignment="1">
      <alignment horizontal="center" vertical="center" wrapText="1"/>
    </xf>
    <xf numFmtId="49" fontId="12" fillId="0" borderId="0" xfId="0" applyNumberFormat="1" applyFont="1" applyFill="1" applyAlignment="1" quotePrefix="1">
      <alignment vertical="center"/>
    </xf>
    <xf numFmtId="180" fontId="2" fillId="0" borderId="0" xfId="0" applyFont="1" applyFill="1" applyAlignment="1">
      <alignment horizontal="center" vertical="center"/>
    </xf>
    <xf numFmtId="180" fontId="2" fillId="0" borderId="18" xfId="0" applyFont="1" applyFill="1" applyBorder="1" applyAlignment="1">
      <alignment vertical="center" wrapText="1"/>
    </xf>
    <xf numFmtId="180" fontId="3" fillId="0" borderId="10" xfId="47" applyFont="1" applyFill="1" applyBorder="1" applyAlignment="1">
      <alignment horizontal="left" vertical="center" wrapText="1"/>
      <protection/>
    </xf>
    <xf numFmtId="180" fontId="4" fillId="0" borderId="18" xfId="0" applyFont="1" applyFill="1" applyBorder="1" applyAlignment="1">
      <alignment vertical="center" wrapText="1"/>
    </xf>
    <xf numFmtId="180" fontId="46" fillId="0" borderId="10" xfId="50" applyFont="1" applyFill="1" applyBorder="1" applyAlignment="1">
      <alignment/>
      <protection/>
    </xf>
    <xf numFmtId="180" fontId="46" fillId="0" borderId="0" xfId="50" applyFont="1" applyFill="1" applyAlignment="1">
      <alignment/>
      <protection/>
    </xf>
    <xf numFmtId="180" fontId="3" fillId="0" borderId="10" xfId="0" applyFont="1" applyFill="1" applyBorder="1" applyAlignment="1">
      <alignment horizontal="center" vertical="center" shrinkToFit="1"/>
    </xf>
    <xf numFmtId="49" fontId="3" fillId="0" borderId="10" xfId="0" applyNumberFormat="1" applyFont="1" applyFill="1" applyBorder="1" applyAlignment="1" quotePrefix="1">
      <alignment horizontal="center" vertical="center" shrinkToFit="1"/>
    </xf>
    <xf numFmtId="180" fontId="3" fillId="0" borderId="10" xfId="0" applyNumberFormat="1" applyFont="1" applyFill="1" applyBorder="1" applyAlignment="1">
      <alignment horizontal="center" vertical="center" shrinkToFit="1"/>
    </xf>
    <xf numFmtId="180" fontId="3" fillId="0" borderId="11" xfId="0" applyFont="1" applyFill="1" applyBorder="1" applyAlignment="1">
      <alignment horizontal="center" vertical="center" shrinkToFit="1"/>
    </xf>
    <xf numFmtId="49" fontId="3" fillId="0" borderId="10" xfId="0" applyNumberFormat="1" applyFont="1" applyFill="1" applyBorder="1" applyAlignment="1">
      <alignment horizontal="center" vertical="center" shrinkToFit="1"/>
    </xf>
    <xf numFmtId="49" fontId="3" fillId="0" borderId="10" xfId="50" applyNumberFormat="1" applyFont="1" applyFill="1" applyBorder="1" applyAlignment="1">
      <alignment horizontal="center" vertical="center"/>
      <protection/>
    </xf>
    <xf numFmtId="180" fontId="3" fillId="0" borderId="0" xfId="50" applyNumberFormat="1" applyFont="1" applyFill="1" applyAlignment="1">
      <alignment horizontal="center" vertical="center"/>
      <protection/>
    </xf>
    <xf numFmtId="49" fontId="3" fillId="0" borderId="10" xfId="50" applyNumberFormat="1" applyFont="1" applyFill="1" applyBorder="1" applyAlignment="1" quotePrefix="1">
      <alignment horizontal="center" vertical="center"/>
      <protection/>
    </xf>
    <xf numFmtId="180" fontId="2" fillId="0" borderId="10" xfId="50" applyFont="1" applyFill="1" applyBorder="1" applyAlignment="1">
      <alignment horizontal="left" vertical="center" wrapText="1"/>
      <protection/>
    </xf>
    <xf numFmtId="180" fontId="3" fillId="0" borderId="10" xfId="0" applyFont="1" applyFill="1" applyBorder="1" applyAlignment="1">
      <alignment horizontal="left" vertical="center"/>
    </xf>
    <xf numFmtId="49" fontId="3" fillId="0" borderId="10" xfId="0" applyNumberFormat="1" applyFont="1" applyBorder="1" applyAlignment="1">
      <alignment horizontal="center" vertical="center"/>
    </xf>
    <xf numFmtId="180" fontId="2" fillId="0" borderId="10" xfId="50" applyFont="1" applyFill="1" applyBorder="1">
      <alignment vertical="center"/>
      <protection/>
    </xf>
    <xf numFmtId="180" fontId="2" fillId="0" borderId="11" xfId="50" applyFont="1" applyFill="1" applyBorder="1">
      <alignment vertical="center"/>
      <protection/>
    </xf>
    <xf numFmtId="180" fontId="3" fillId="0" borderId="10" xfId="50" applyFont="1" applyFill="1" applyBorder="1" applyAlignment="1">
      <alignment wrapText="1"/>
      <protection/>
    </xf>
    <xf numFmtId="180" fontId="2" fillId="0" borderId="0" xfId="0" applyFont="1" applyFill="1" applyBorder="1" applyAlignment="1">
      <alignment horizontal="left" vertical="center" wrapText="1"/>
    </xf>
    <xf numFmtId="180" fontId="2" fillId="0" borderId="0" xfId="47" applyFont="1" applyFill="1" applyAlignment="1">
      <alignment horizontal="left" vertical="center" wrapText="1"/>
      <protection/>
    </xf>
    <xf numFmtId="177" fontId="2" fillId="0" borderId="0" xfId="50" applyNumberFormat="1" applyFont="1" applyFill="1">
      <alignment vertical="center"/>
      <protection/>
    </xf>
    <xf numFmtId="180" fontId="2" fillId="0" borderId="0" xfId="50" applyFont="1" applyFill="1" applyAlignment="1">
      <alignment horizontal="center" vertical="center"/>
      <protection/>
    </xf>
    <xf numFmtId="49" fontId="2" fillId="0" borderId="0" xfId="50" applyNumberFormat="1" applyFont="1" applyFill="1" applyAlignment="1">
      <alignment horizontal="center" vertical="center"/>
      <protection/>
    </xf>
    <xf numFmtId="180" fontId="2" fillId="0" borderId="0" xfId="50" applyNumberFormat="1" applyFont="1" applyFill="1" applyAlignment="1">
      <alignment horizontal="center" vertical="center"/>
      <protection/>
    </xf>
    <xf numFmtId="180" fontId="33" fillId="0" borderId="0" xfId="0" applyFont="1" applyBorder="1" applyAlignment="1">
      <alignment horizontal="center" vertical="center"/>
    </xf>
    <xf numFmtId="180" fontId="53" fillId="0" borderId="0" xfId="0" applyFont="1" applyAlignment="1">
      <alignment vertical="center"/>
    </xf>
    <xf numFmtId="180" fontId="53" fillId="0" borderId="0" xfId="0" applyFont="1" applyAlignment="1">
      <alignment horizontal="center" vertical="center"/>
    </xf>
    <xf numFmtId="180" fontId="1" fillId="0" borderId="10" xfId="0" applyNumberFormat="1" applyFont="1" applyFill="1" applyBorder="1" applyAlignment="1">
      <alignment horizontal="center" vertical="center"/>
    </xf>
    <xf numFmtId="180" fontId="8" fillId="0" borderId="10" xfId="0" applyNumberFormat="1" applyFont="1" applyFill="1" applyBorder="1" applyAlignment="1">
      <alignment horizontal="center" vertical="center"/>
    </xf>
    <xf numFmtId="180" fontId="1" fillId="0" borderId="10" xfId="0" applyFont="1" applyBorder="1" applyAlignment="1">
      <alignment horizontal="center" vertical="center"/>
    </xf>
    <xf numFmtId="180" fontId="8" fillId="0" borderId="0" xfId="0" applyFont="1" applyAlignment="1">
      <alignment vertical="center"/>
    </xf>
    <xf numFmtId="180" fontId="53" fillId="18" borderId="0" xfId="0" applyFont="1" applyFill="1" applyAlignment="1">
      <alignment horizontal="center" vertical="center"/>
    </xf>
    <xf numFmtId="180" fontId="2" fillId="0" borderId="10" xfId="0" applyNumberFormat="1" applyFont="1" applyBorder="1" applyAlignment="1">
      <alignment horizontal="center" vertical="center"/>
    </xf>
    <xf numFmtId="180" fontId="9" fillId="4" borderId="10" xfId="0" applyNumberFormat="1" applyFont="1" applyFill="1" applyBorder="1" applyAlignment="1">
      <alignment horizontal="center" vertical="center" wrapText="1"/>
    </xf>
    <xf numFmtId="180" fontId="9" fillId="0" borderId="10" xfId="0" applyNumberFormat="1" applyFont="1" applyBorder="1" applyAlignment="1">
      <alignment horizontal="center" vertical="center"/>
    </xf>
    <xf numFmtId="180" fontId="9" fillId="0" borderId="10" xfId="0" applyNumberFormat="1" applyFont="1" applyBorder="1" applyAlignment="1">
      <alignment horizontal="left" vertical="center"/>
    </xf>
    <xf numFmtId="180" fontId="2" fillId="0" borderId="10" xfId="0" applyFont="1" applyBorder="1" applyAlignment="1">
      <alignment horizontal="center" vertical="center"/>
    </xf>
    <xf numFmtId="180" fontId="53" fillId="0" borderId="10" xfId="0" applyFont="1" applyBorder="1" applyAlignment="1">
      <alignment horizontal="center" vertical="center"/>
    </xf>
    <xf numFmtId="180" fontId="9" fillId="0" borderId="0" xfId="0" applyFont="1" applyAlignment="1">
      <alignment horizontal="center" vertical="center"/>
    </xf>
    <xf numFmtId="180" fontId="0" fillId="4" borderId="10" xfId="0" applyNumberFormat="1" applyFont="1" applyFill="1" applyBorder="1" applyAlignment="1">
      <alignment horizontal="center" vertical="center" wrapText="1"/>
    </xf>
    <xf numFmtId="180" fontId="2" fillId="0" borderId="10" xfId="0" applyNumberFormat="1" applyFont="1" applyBorder="1" applyAlignment="1">
      <alignment horizontal="left" vertical="center"/>
    </xf>
    <xf numFmtId="180" fontId="0" fillId="0" borderId="0" xfId="0" applyAlignment="1">
      <alignment horizontal="center" vertical="center"/>
    </xf>
    <xf numFmtId="180" fontId="2" fillId="4" borderId="10" xfId="0" applyNumberFormat="1" applyFont="1" applyFill="1" applyBorder="1" applyAlignment="1">
      <alignment horizontal="center" vertical="center" wrapText="1"/>
    </xf>
    <xf numFmtId="180" fontId="0" fillId="0" borderId="10" xfId="0" applyNumberFormat="1" applyFont="1" applyBorder="1" applyAlignment="1">
      <alignment horizontal="center" vertical="center"/>
    </xf>
    <xf numFmtId="180" fontId="0" fillId="0" borderId="10" xfId="0" applyNumberFormat="1" applyFont="1" applyBorder="1" applyAlignment="1">
      <alignment horizontal="left" vertical="center"/>
    </xf>
    <xf numFmtId="180" fontId="34" fillId="0" borderId="12" xfId="0" applyNumberFormat="1" applyFont="1" applyFill="1" applyBorder="1" applyAlignment="1">
      <alignment horizontal="center" vertical="center" wrapText="1"/>
    </xf>
    <xf numFmtId="180" fontId="34" fillId="0" borderId="12" xfId="0" applyNumberFormat="1" applyFont="1" applyFill="1" applyBorder="1" applyAlignment="1">
      <alignment horizontal="center" vertical="center"/>
    </xf>
    <xf numFmtId="180" fontId="34" fillId="0" borderId="12" xfId="0" applyNumberFormat="1" applyFont="1" applyFill="1" applyBorder="1" applyAlignment="1">
      <alignment horizontal="left" vertical="center"/>
    </xf>
    <xf numFmtId="180" fontId="34" fillId="0" borderId="12" xfId="0" applyNumberFormat="1" applyFont="1" applyBorder="1" applyAlignment="1">
      <alignment horizontal="center" vertical="center"/>
    </xf>
    <xf numFmtId="180" fontId="2" fillId="0" borderId="10" xfId="0" applyNumberFormat="1" applyFont="1" applyBorder="1" applyAlignment="1">
      <alignment horizontal="center" vertical="center" wrapText="1"/>
    </xf>
    <xf numFmtId="180" fontId="0" fillId="4" borderId="10" xfId="0" applyFont="1" applyFill="1" applyBorder="1" applyAlignment="1">
      <alignment horizontal="center" vertical="center" wrapText="1"/>
    </xf>
    <xf numFmtId="180" fontId="0" fillId="4" borderId="10" xfId="0" applyFont="1" applyFill="1" applyBorder="1" applyAlignment="1">
      <alignment vertical="center" wrapText="1"/>
    </xf>
    <xf numFmtId="180" fontId="0" fillId="0" borderId="10" xfId="0" applyFont="1" applyBorder="1" applyAlignment="1">
      <alignment horizontal="left" vertical="center"/>
    </xf>
    <xf numFmtId="180" fontId="3" fillId="0" borderId="10" xfId="0" applyFont="1" applyBorder="1" applyAlignment="1">
      <alignment horizontal="center" vertical="center"/>
    </xf>
    <xf numFmtId="180" fontId="0" fillId="0" borderId="10" xfId="0" applyFont="1" applyBorder="1" applyAlignment="1">
      <alignment horizontal="center" vertical="center"/>
    </xf>
    <xf numFmtId="180" fontId="3" fillId="4" borderId="10" xfId="0" applyFont="1" applyFill="1" applyBorder="1" applyAlignment="1">
      <alignment horizontal="center" vertical="center" wrapText="1"/>
    </xf>
    <xf numFmtId="180" fontId="2" fillId="0" borderId="10" xfId="0" applyNumberFormat="1" applyFont="1" applyFill="1" applyBorder="1" applyAlignment="1">
      <alignment horizontal="left" vertical="center"/>
    </xf>
    <xf numFmtId="180" fontId="0" fillId="0" borderId="10" xfId="0" applyNumberFormat="1" applyFont="1" applyFill="1" applyBorder="1" applyAlignment="1">
      <alignment horizontal="center" vertical="center"/>
    </xf>
    <xf numFmtId="180" fontId="0" fillId="0" borderId="10" xfId="0" applyNumberFormat="1" applyFont="1" applyFill="1" applyBorder="1" applyAlignment="1">
      <alignment horizontal="center" vertical="center"/>
    </xf>
    <xf numFmtId="180" fontId="0" fillId="0" borderId="10" xfId="0" applyNumberFormat="1" applyFont="1" applyFill="1" applyBorder="1" applyAlignment="1">
      <alignment horizontal="left" vertical="center"/>
    </xf>
    <xf numFmtId="180" fontId="9" fillId="0" borderId="10" xfId="0" applyNumberFormat="1" applyFont="1" applyFill="1" applyBorder="1" applyAlignment="1">
      <alignment horizontal="center" vertical="center"/>
    </xf>
    <xf numFmtId="180" fontId="9" fillId="0" borderId="10" xfId="0" applyNumberFormat="1" applyFont="1" applyFill="1" applyBorder="1" applyAlignment="1">
      <alignment horizontal="left" vertical="center"/>
    </xf>
    <xf numFmtId="180" fontId="34" fillId="0" borderId="10" xfId="0" applyNumberFormat="1" applyFont="1" applyFill="1" applyBorder="1" applyAlignment="1">
      <alignment horizontal="center" vertical="center"/>
    </xf>
    <xf numFmtId="180" fontId="34" fillId="0" borderId="10" xfId="0" applyNumberFormat="1" applyFont="1" applyFill="1" applyBorder="1" applyAlignment="1">
      <alignment horizontal="left" vertical="center"/>
    </xf>
    <xf numFmtId="180" fontId="34" fillId="0" borderId="10" xfId="0" applyNumberFormat="1" applyFont="1" applyBorder="1" applyAlignment="1">
      <alignment horizontal="center" vertical="center"/>
    </xf>
    <xf numFmtId="180" fontId="0" fillId="0" borderId="12" xfId="0" applyNumberFormat="1" applyFont="1" applyFill="1" applyBorder="1" applyAlignment="1">
      <alignment horizontal="center" vertical="center"/>
    </xf>
    <xf numFmtId="180" fontId="0" fillId="0" borderId="12" xfId="0" applyNumberFormat="1" applyFont="1" applyFill="1" applyBorder="1" applyAlignment="1">
      <alignment horizontal="center" vertical="center"/>
    </xf>
    <xf numFmtId="180" fontId="0" fillId="0" borderId="12" xfId="0" applyNumberFormat="1" applyFont="1" applyFill="1" applyBorder="1" applyAlignment="1">
      <alignment horizontal="left" vertical="center"/>
    </xf>
    <xf numFmtId="180" fontId="0" fillId="0" borderId="12" xfId="0" applyNumberFormat="1" applyFont="1" applyBorder="1" applyAlignment="1">
      <alignment horizontal="center" vertical="center"/>
    </xf>
    <xf numFmtId="180" fontId="0" fillId="0" borderId="12" xfId="0" applyNumberFormat="1" applyFill="1" applyBorder="1" applyAlignment="1">
      <alignment horizontal="center" vertical="center"/>
    </xf>
    <xf numFmtId="180" fontId="0" fillId="0" borderId="12" xfId="0" applyNumberFormat="1" applyBorder="1" applyAlignment="1">
      <alignment horizontal="center" vertical="center"/>
    </xf>
    <xf numFmtId="180" fontId="2" fillId="4" borderId="10" xfId="0" applyFont="1" applyFill="1" applyBorder="1" applyAlignment="1">
      <alignment horizontal="center" vertical="center" wrapText="1"/>
    </xf>
    <xf numFmtId="180" fontId="2" fillId="4" borderId="10" xfId="0" applyFont="1" applyFill="1" applyBorder="1" applyAlignment="1">
      <alignment vertical="center" wrapText="1"/>
    </xf>
    <xf numFmtId="180" fontId="0" fillId="0" borderId="12" xfId="0" applyNumberFormat="1" applyFont="1" applyBorder="1" applyAlignment="1">
      <alignment horizontal="center" vertical="center"/>
    </xf>
    <xf numFmtId="180" fontId="2" fillId="4" borderId="10" xfId="0" applyNumberFormat="1" applyFont="1" applyFill="1" applyBorder="1" applyAlignment="1">
      <alignment horizontal="center" vertical="center"/>
    </xf>
    <xf numFmtId="180" fontId="2" fillId="4" borderId="10" xfId="0" applyNumberFormat="1" applyFont="1" applyFill="1" applyBorder="1" applyAlignment="1">
      <alignment horizontal="left" vertical="center"/>
    </xf>
    <xf numFmtId="180" fontId="2" fillId="0" borderId="0" xfId="0" applyFont="1" applyAlignment="1">
      <alignment vertical="center"/>
    </xf>
    <xf numFmtId="180" fontId="9" fillId="4" borderId="10" xfId="0" applyNumberFormat="1" applyFont="1" applyFill="1" applyBorder="1" applyAlignment="1">
      <alignment horizontal="center" vertical="center"/>
    </xf>
    <xf numFmtId="180" fontId="9" fillId="4" borderId="10" xfId="0" applyNumberFormat="1" applyFont="1" applyFill="1" applyBorder="1" applyAlignment="1">
      <alignment horizontal="left" vertical="center"/>
    </xf>
    <xf numFmtId="180" fontId="9" fillId="4" borderId="10" xfId="0" applyNumberFormat="1" applyFont="1" applyFill="1" applyBorder="1" applyAlignment="1" applyProtection="1">
      <alignment horizontal="center" vertical="center"/>
      <protection/>
    </xf>
    <xf numFmtId="180" fontId="2" fillId="0" borderId="0" xfId="0" applyFont="1" applyAlignment="1">
      <alignment horizontal="center" vertical="center"/>
    </xf>
    <xf numFmtId="180" fontId="0" fillId="4" borderId="10" xfId="0" applyNumberFormat="1" applyFont="1" applyFill="1" applyBorder="1" applyAlignment="1">
      <alignment horizontal="center" vertical="center"/>
    </xf>
    <xf numFmtId="180" fontId="0" fillId="4" borderId="10" xfId="0" applyNumberFormat="1" applyFont="1" applyFill="1" applyBorder="1" applyAlignment="1">
      <alignment horizontal="center" vertical="center"/>
    </xf>
    <xf numFmtId="180" fontId="0" fillId="4" borderId="10" xfId="0" applyNumberFormat="1" applyFont="1" applyFill="1" applyBorder="1" applyAlignment="1">
      <alignment horizontal="left" vertical="center"/>
    </xf>
    <xf numFmtId="180" fontId="0" fillId="4" borderId="12" xfId="0" applyNumberFormat="1" applyFont="1" applyFill="1" applyBorder="1" applyAlignment="1">
      <alignment horizontal="center" vertical="center"/>
    </xf>
    <xf numFmtId="180" fontId="0" fillId="4" borderId="12" xfId="0" applyNumberFormat="1" applyFont="1" applyFill="1" applyBorder="1" applyAlignment="1">
      <alignment horizontal="center" vertical="center"/>
    </xf>
    <xf numFmtId="180" fontId="0" fillId="4" borderId="12" xfId="0" applyNumberFormat="1" applyFont="1" applyFill="1" applyBorder="1" applyAlignment="1">
      <alignment horizontal="left" vertical="center"/>
    </xf>
    <xf numFmtId="180" fontId="0" fillId="4" borderId="10" xfId="0" applyNumberFormat="1" applyFill="1" applyBorder="1" applyAlignment="1">
      <alignment horizontal="center" vertical="center"/>
    </xf>
    <xf numFmtId="180" fontId="34" fillId="4" borderId="10" xfId="0" applyNumberFormat="1" applyFont="1" applyFill="1" applyBorder="1" applyAlignment="1">
      <alignment horizontal="center" vertical="center"/>
    </xf>
    <xf numFmtId="180" fontId="34" fillId="4" borderId="10" xfId="0" applyNumberFormat="1" applyFont="1" applyFill="1" applyBorder="1" applyAlignment="1">
      <alignment horizontal="left" vertical="center"/>
    </xf>
    <xf numFmtId="180" fontId="3" fillId="4" borderId="10" xfId="0" applyNumberFormat="1" applyFont="1" applyFill="1" applyBorder="1" applyAlignment="1">
      <alignment horizontal="center" vertical="center" wrapText="1"/>
    </xf>
    <xf numFmtId="180" fontId="54" fillId="0" borderId="10" xfId="0" applyFont="1" applyBorder="1" applyAlignment="1">
      <alignment horizontal="center" vertical="center"/>
    </xf>
    <xf numFmtId="180" fontId="2" fillId="0" borderId="10" xfId="0" applyNumberFormat="1" applyFont="1" applyFill="1" applyBorder="1" applyAlignment="1">
      <alignment vertical="center" wrapText="1"/>
    </xf>
    <xf numFmtId="180" fontId="34" fillId="0" borderId="10" xfId="0" applyNumberFormat="1" applyFont="1" applyBorder="1" applyAlignment="1">
      <alignment horizontal="left" vertical="center"/>
    </xf>
    <xf numFmtId="180" fontId="2" fillId="4" borderId="10" xfId="67" applyNumberFormat="1" applyFont="1" applyFill="1" applyBorder="1" applyAlignment="1">
      <alignment horizontal="center" vertical="center"/>
      <protection/>
    </xf>
    <xf numFmtId="180" fontId="9" fillId="4" borderId="10" xfId="69" applyNumberFormat="1" applyFont="1" applyFill="1" applyBorder="1" applyAlignment="1">
      <alignment horizontal="center" vertical="center"/>
      <protection/>
    </xf>
    <xf numFmtId="180" fontId="2" fillId="4" borderId="10" xfId="70" applyNumberFormat="1" applyFont="1" applyFill="1" applyBorder="1" applyAlignment="1">
      <alignment horizontal="center" vertical="center"/>
      <protection/>
    </xf>
    <xf numFmtId="180" fontId="2" fillId="4" borderId="10" xfId="71" applyNumberFormat="1" applyFont="1" applyFill="1" applyBorder="1" applyAlignment="1">
      <alignment horizontal="center" vertical="center"/>
      <protection/>
    </xf>
    <xf numFmtId="180" fontId="0" fillId="0" borderId="0" xfId="0" applyNumberFormat="1" applyFont="1" applyAlignment="1">
      <alignment horizontal="center" vertical="center"/>
    </xf>
    <xf numFmtId="180" fontId="0" fillId="0" borderId="10" xfId="0" applyNumberFormat="1" applyBorder="1" applyAlignment="1">
      <alignment horizontal="left" vertical="center"/>
    </xf>
    <xf numFmtId="49" fontId="2" fillId="4" borderId="10" xfId="0" applyNumberFormat="1" applyFont="1" applyFill="1" applyBorder="1" applyAlignment="1">
      <alignment horizontal="center" vertical="center" wrapText="1"/>
    </xf>
    <xf numFmtId="180" fontId="2" fillId="0" borderId="10" xfId="0" applyFont="1" applyBorder="1" applyAlignment="1">
      <alignment vertical="center"/>
    </xf>
    <xf numFmtId="180" fontId="0" fillId="0" borderId="10" xfId="0" applyFont="1" applyBorder="1" applyAlignment="1">
      <alignment vertical="center"/>
    </xf>
    <xf numFmtId="180" fontId="0" fillId="4" borderId="10" xfId="0" applyFont="1" applyFill="1" applyBorder="1" applyAlignment="1">
      <alignment horizontal="right" vertical="center" wrapText="1"/>
    </xf>
    <xf numFmtId="180" fontId="2" fillId="4" borderId="10" xfId="47" applyNumberFormat="1" applyFont="1" applyFill="1" applyBorder="1" applyAlignment="1">
      <alignment horizontal="center" vertical="center"/>
      <protection/>
    </xf>
    <xf numFmtId="180" fontId="2" fillId="0" borderId="10" xfId="47" applyNumberFormat="1" applyFont="1" applyFill="1" applyBorder="1" applyAlignment="1">
      <alignment horizontal="center" vertical="center"/>
      <protection/>
    </xf>
    <xf numFmtId="180" fontId="0" fillId="0" borderId="10" xfId="47" applyNumberFormat="1" applyFont="1" applyFill="1" applyBorder="1" applyAlignment="1">
      <alignment horizontal="center" vertical="center"/>
      <protection/>
    </xf>
    <xf numFmtId="180" fontId="0" fillId="0" borderId="12" xfId="0" applyNumberFormat="1" applyFont="1" applyBorder="1" applyAlignment="1">
      <alignment horizontal="left" vertical="center"/>
    </xf>
    <xf numFmtId="180" fontId="2" fillId="0" borderId="10" xfId="66" applyNumberFormat="1" applyFont="1" applyBorder="1" applyAlignment="1">
      <alignment horizontal="center" vertical="center"/>
      <protection/>
    </xf>
    <xf numFmtId="180" fontId="2" fillId="0" borderId="10" xfId="0" applyFont="1" applyBorder="1" applyAlignment="1">
      <alignment horizontal="left" vertical="center"/>
    </xf>
    <xf numFmtId="180" fontId="2" fillId="0" borderId="10" xfId="65" applyNumberFormat="1" applyFont="1" applyBorder="1" applyAlignment="1">
      <alignment horizontal="center" vertical="center"/>
      <protection/>
    </xf>
    <xf numFmtId="180" fontId="2" fillId="0" borderId="10" xfId="65" applyNumberFormat="1" applyFont="1" applyBorder="1" applyAlignment="1">
      <alignment horizontal="left" vertical="center"/>
      <protection/>
    </xf>
    <xf numFmtId="180" fontId="2" fillId="0" borderId="10" xfId="68" applyNumberFormat="1" applyFont="1" applyBorder="1" applyAlignment="1">
      <alignment horizontal="center" vertical="center"/>
      <protection/>
    </xf>
    <xf numFmtId="180" fontId="34" fillId="0" borderId="10" xfId="65" applyNumberFormat="1" applyFont="1" applyBorder="1" applyAlignment="1">
      <alignment horizontal="center" vertical="center"/>
      <protection/>
    </xf>
    <xf numFmtId="180" fontId="34" fillId="0" borderId="10" xfId="65" applyNumberFormat="1" applyFont="1" applyBorder="1" applyAlignment="1">
      <alignment horizontal="left" vertical="center"/>
      <protection/>
    </xf>
    <xf numFmtId="180" fontId="34" fillId="0" borderId="10" xfId="68" applyNumberFormat="1" applyFont="1" applyBorder="1" applyAlignment="1">
      <alignment horizontal="center" vertical="center"/>
      <protection/>
    </xf>
    <xf numFmtId="180" fontId="34" fillId="0" borderId="10" xfId="66" applyNumberFormat="1" applyFont="1" applyBorder="1" applyAlignment="1">
      <alignment horizontal="center" vertical="center"/>
      <protection/>
    </xf>
    <xf numFmtId="180" fontId="9" fillId="0" borderId="10" xfId="65" applyNumberFormat="1" applyFont="1" applyBorder="1" applyAlignment="1">
      <alignment horizontal="center" vertical="center"/>
      <protection/>
    </xf>
    <xf numFmtId="180" fontId="9" fillId="0" borderId="10" xfId="65" applyNumberFormat="1" applyFont="1" applyBorder="1" applyAlignment="1">
      <alignment horizontal="left" vertical="center"/>
      <protection/>
    </xf>
    <xf numFmtId="180" fontId="9" fillId="0" borderId="10" xfId="68" applyNumberFormat="1" applyFont="1" applyBorder="1" applyAlignment="1">
      <alignment horizontal="center" vertical="center"/>
      <protection/>
    </xf>
    <xf numFmtId="180" fontId="9" fillId="0" borderId="10" xfId="66" applyNumberFormat="1" applyFont="1" applyBorder="1" applyAlignment="1">
      <alignment horizontal="center" vertical="center"/>
      <protection/>
    </xf>
    <xf numFmtId="180" fontId="2" fillId="0" borderId="10" xfId="65" applyNumberFormat="1" applyFont="1" applyFill="1" applyBorder="1" applyAlignment="1">
      <alignment horizontal="center" vertical="center"/>
      <protection/>
    </xf>
    <xf numFmtId="180" fontId="2" fillId="0" borderId="10" xfId="66" applyNumberFormat="1" applyFont="1" applyFill="1" applyBorder="1" applyAlignment="1">
      <alignment horizontal="center" vertical="center"/>
      <protection/>
    </xf>
    <xf numFmtId="180" fontId="2" fillId="0" borderId="12" xfId="68" applyNumberFormat="1" applyFont="1" applyBorder="1" applyAlignment="1">
      <alignment horizontal="center" vertical="center"/>
      <protection/>
    </xf>
    <xf numFmtId="180" fontId="2" fillId="0" borderId="12" xfId="68" applyNumberFormat="1" applyFont="1" applyFill="1" applyBorder="1" applyAlignment="1">
      <alignment horizontal="center" vertical="center"/>
      <protection/>
    </xf>
    <xf numFmtId="180" fontId="2" fillId="0" borderId="12" xfId="0" applyNumberFormat="1" applyFont="1" applyFill="1" applyBorder="1" applyAlignment="1">
      <alignment horizontal="center" vertical="center"/>
    </xf>
    <xf numFmtId="180" fontId="3" fillId="4" borderId="10" xfId="0" applyNumberFormat="1" applyFont="1" applyFill="1" applyBorder="1" applyAlignment="1">
      <alignment horizontal="center" vertical="center"/>
    </xf>
    <xf numFmtId="180" fontId="0" fillId="4" borderId="10" xfId="47" applyNumberFormat="1" applyFont="1" applyFill="1" applyBorder="1" applyAlignment="1">
      <alignment horizontal="center" vertical="center"/>
      <protection/>
    </xf>
    <xf numFmtId="180" fontId="2" fillId="4" borderId="10" xfId="65" applyNumberFormat="1" applyFont="1" applyFill="1" applyBorder="1" applyAlignment="1">
      <alignment horizontal="center" vertical="center"/>
      <protection/>
    </xf>
    <xf numFmtId="180" fontId="2" fillId="4" borderId="10" xfId="65" applyNumberFormat="1" applyFont="1" applyFill="1" applyBorder="1" applyAlignment="1">
      <alignment horizontal="left" vertical="center"/>
      <protection/>
    </xf>
    <xf numFmtId="180" fontId="55" fillId="19" borderId="10" xfId="0" applyFont="1" applyFill="1" applyBorder="1" applyAlignment="1">
      <alignment horizontal="center" vertical="center" wrapText="1"/>
    </xf>
    <xf numFmtId="180" fontId="55" fillId="19" borderId="10" xfId="0" applyFont="1" applyFill="1" applyBorder="1" applyAlignment="1">
      <alignment vertical="center" wrapText="1"/>
    </xf>
    <xf numFmtId="180" fontId="56" fillId="19" borderId="10" xfId="0" applyFont="1" applyFill="1" applyBorder="1" applyAlignment="1">
      <alignment horizontal="center" vertical="center" wrapText="1"/>
    </xf>
    <xf numFmtId="11" fontId="0" fillId="4" borderId="10" xfId="0" applyNumberFormat="1" applyFill="1" applyBorder="1" applyAlignment="1">
      <alignment horizontal="center" vertical="center" wrapText="1"/>
    </xf>
    <xf numFmtId="180" fontId="2" fillId="0" borderId="12" xfId="0" applyNumberFormat="1" applyFont="1" applyFill="1" applyBorder="1" applyAlignment="1">
      <alignment horizontal="left" vertical="center"/>
    </xf>
    <xf numFmtId="180" fontId="2" fillId="4" borderId="12" xfId="0" applyNumberFormat="1" applyFont="1" applyFill="1" applyBorder="1" applyAlignment="1">
      <alignment horizontal="center" vertical="center"/>
    </xf>
    <xf numFmtId="180" fontId="2" fillId="0" borderId="12" xfId="47" applyNumberFormat="1" applyFont="1" applyFill="1" applyBorder="1" applyAlignment="1">
      <alignment horizontal="center" vertical="center"/>
      <protection/>
    </xf>
    <xf numFmtId="180" fontId="53" fillId="0" borderId="10" xfId="0" applyFont="1" applyBorder="1" applyAlignment="1">
      <alignment vertical="center"/>
    </xf>
    <xf numFmtId="180" fontId="3" fillId="4" borderId="10" xfId="0" applyFont="1" applyFill="1" applyBorder="1" applyAlignment="1">
      <alignment horizontal="right" vertical="center" wrapText="1"/>
    </xf>
    <xf numFmtId="180" fontId="0" fillId="0" borderId="0" xfId="0" applyFont="1" applyAlignment="1">
      <alignment vertical="center"/>
    </xf>
    <xf numFmtId="180" fontId="0" fillId="0" borderId="0" xfId="0" applyFont="1" applyAlignment="1">
      <alignment horizontal="left" vertical="center"/>
    </xf>
    <xf numFmtId="180" fontId="6" fillId="0" borderId="13" xfId="50" applyFont="1" applyFill="1" applyBorder="1" applyAlignment="1">
      <alignment horizontal="center" vertical="center"/>
      <protection/>
    </xf>
    <xf numFmtId="180" fontId="6" fillId="0" borderId="11" xfId="50" applyFont="1" applyFill="1" applyBorder="1" applyAlignment="1">
      <alignment horizontal="center" vertical="center"/>
      <protection/>
    </xf>
    <xf numFmtId="180" fontId="6" fillId="0" borderId="21" xfId="50" applyFont="1" applyFill="1" applyBorder="1" applyAlignment="1">
      <alignment vertical="center"/>
      <protection/>
    </xf>
    <xf numFmtId="180" fontId="29" fillId="0" borderId="14" xfId="50" applyFont="1" applyFill="1" applyBorder="1" applyAlignment="1">
      <alignment horizontal="center" vertical="center" wrapText="1"/>
      <protection/>
    </xf>
    <xf numFmtId="180" fontId="29" fillId="0" borderId="11" xfId="50" applyFont="1" applyFill="1" applyBorder="1" applyAlignment="1">
      <alignment horizontal="center" vertical="center" wrapText="1"/>
      <protection/>
    </xf>
    <xf numFmtId="178" fontId="3" fillId="0" borderId="10" xfId="50" applyNumberFormat="1" applyFont="1" applyFill="1" applyBorder="1" applyAlignment="1">
      <alignment horizontal="center" vertical="center" wrapText="1"/>
      <protection/>
    </xf>
    <xf numFmtId="177" fontId="50" fillId="0" borderId="10" xfId="50" applyNumberFormat="1" applyFont="1" applyFill="1" applyBorder="1" applyAlignment="1">
      <alignment horizontal="center" vertical="center" wrapText="1"/>
      <protection/>
    </xf>
    <xf numFmtId="180" fontId="3" fillId="0" borderId="14" xfId="50" applyFont="1" applyFill="1" applyBorder="1" applyAlignment="1">
      <alignment horizontal="center"/>
      <protection/>
    </xf>
    <xf numFmtId="180" fontId="3" fillId="0" borderId="14" xfId="50" applyFont="1" applyFill="1" applyBorder="1" applyAlignment="1">
      <alignment horizontal="center" wrapText="1"/>
      <protection/>
    </xf>
    <xf numFmtId="180" fontId="3" fillId="0" borderId="10" xfId="50" applyFont="1" applyFill="1" applyBorder="1" applyAlignment="1">
      <alignment horizontal="center"/>
      <protection/>
    </xf>
    <xf numFmtId="180" fontId="3" fillId="0" borderId="11" xfId="50" applyFont="1" applyFill="1" applyBorder="1" applyAlignment="1">
      <alignment horizontal="center"/>
      <protection/>
    </xf>
    <xf numFmtId="180" fontId="3" fillId="0" borderId="13" xfId="50" applyFont="1" applyFill="1" applyBorder="1" applyAlignment="1">
      <alignment horizontal="center"/>
      <protection/>
    </xf>
    <xf numFmtId="179" fontId="3" fillId="0" borderId="10" xfId="82" applyNumberFormat="1" applyFont="1" applyFill="1" applyBorder="1" applyAlignment="1">
      <alignment horizontal="center"/>
    </xf>
    <xf numFmtId="180" fontId="3" fillId="0" borderId="0" xfId="50" applyFont="1" applyFill="1" applyAlignment="1">
      <alignment horizontal="center"/>
      <protection/>
    </xf>
    <xf numFmtId="180" fontId="3" fillId="20" borderId="10" xfId="50" applyFont="1" applyFill="1" applyBorder="1" applyAlignment="1">
      <alignment horizontal="center" vertical="center"/>
      <protection/>
    </xf>
    <xf numFmtId="180" fontId="3" fillId="20" borderId="10" xfId="50" applyFont="1" applyFill="1" applyBorder="1" applyAlignment="1">
      <alignment horizontal="center" vertical="center" wrapText="1"/>
      <protection/>
    </xf>
    <xf numFmtId="180" fontId="2" fillId="20" borderId="10" xfId="50" applyFont="1" applyFill="1" applyBorder="1" applyAlignment="1">
      <alignment horizontal="center" vertical="center" wrapText="1"/>
      <protection/>
    </xf>
    <xf numFmtId="49" fontId="3" fillId="20" borderId="10" xfId="50" applyNumberFormat="1" applyFont="1" applyFill="1" applyBorder="1" applyAlignment="1">
      <alignment horizontal="center" vertical="center" wrapText="1"/>
      <protection/>
    </xf>
    <xf numFmtId="180" fontId="3" fillId="20" borderId="10" xfId="50" applyNumberFormat="1" applyFont="1" applyFill="1" applyBorder="1" applyAlignment="1">
      <alignment horizontal="center" vertical="center" wrapText="1"/>
      <protection/>
    </xf>
    <xf numFmtId="180" fontId="3" fillId="20" borderId="11" xfId="50" applyFont="1" applyFill="1" applyBorder="1" applyAlignment="1">
      <alignment horizontal="center" vertical="center" wrapText="1"/>
      <protection/>
    </xf>
    <xf numFmtId="14" fontId="3" fillId="20" borderId="10" xfId="50" applyNumberFormat="1" applyFont="1" applyFill="1" applyBorder="1" applyAlignment="1">
      <alignment horizontal="center" vertical="center" wrapText="1"/>
      <protection/>
    </xf>
    <xf numFmtId="177" fontId="50" fillId="20" borderId="10" xfId="50" applyNumberFormat="1" applyFont="1" applyFill="1" applyBorder="1" applyAlignment="1">
      <alignment horizontal="center" vertical="center" wrapText="1"/>
      <protection/>
    </xf>
    <xf numFmtId="180" fontId="3" fillId="20" borderId="14" xfId="50" applyFont="1" applyFill="1" applyBorder="1" applyAlignment="1">
      <alignment horizontal="center"/>
      <protection/>
    </xf>
    <xf numFmtId="180" fontId="3" fillId="20" borderId="14" xfId="50" applyFont="1" applyFill="1" applyBorder="1" applyAlignment="1">
      <alignment horizontal="center" wrapText="1"/>
      <protection/>
    </xf>
    <xf numFmtId="180" fontId="3" fillId="20" borderId="10" xfId="50" applyFont="1" applyFill="1" applyBorder="1" applyAlignment="1">
      <alignment horizontal="center"/>
      <protection/>
    </xf>
    <xf numFmtId="180" fontId="3" fillId="20" borderId="13" xfId="50" applyFont="1" applyFill="1" applyBorder="1" applyAlignment="1">
      <alignment horizontal="center"/>
      <protection/>
    </xf>
    <xf numFmtId="179" fontId="3" fillId="20" borderId="10" xfId="82" applyNumberFormat="1" applyFont="1" applyFill="1" applyBorder="1" applyAlignment="1">
      <alignment horizontal="center"/>
    </xf>
    <xf numFmtId="180" fontId="3" fillId="20" borderId="0" xfId="50" applyFont="1" applyFill="1" applyAlignment="1">
      <alignment horizontal="center"/>
      <protection/>
    </xf>
    <xf numFmtId="180" fontId="2" fillId="20" borderId="10" xfId="0" applyFont="1" applyFill="1" applyBorder="1" applyAlignment="1">
      <alignment horizontal="center" vertical="center"/>
    </xf>
    <xf numFmtId="180" fontId="2" fillId="20" borderId="10" xfId="0" applyFont="1" applyFill="1" applyBorder="1" applyAlignment="1">
      <alignment horizontal="center" vertical="center" wrapText="1"/>
    </xf>
    <xf numFmtId="49" fontId="2" fillId="20" borderId="10" xfId="0" applyNumberFormat="1" applyFont="1" applyFill="1" applyBorder="1" applyAlignment="1">
      <alignment horizontal="center" vertical="center" wrapText="1"/>
    </xf>
    <xf numFmtId="180" fontId="2" fillId="20" borderId="10" xfId="0" applyNumberFormat="1" applyFont="1" applyFill="1" applyBorder="1" applyAlignment="1">
      <alignment horizontal="center" vertical="center" wrapText="1"/>
    </xf>
    <xf numFmtId="180" fontId="2" fillId="20" borderId="11" xfId="0" applyFont="1" applyFill="1" applyBorder="1" applyAlignment="1">
      <alignment horizontal="center" vertical="center" wrapText="1"/>
    </xf>
    <xf numFmtId="178" fontId="3" fillId="20" borderId="10" xfId="50" applyNumberFormat="1" applyFont="1" applyFill="1" applyBorder="1" applyAlignment="1">
      <alignment horizontal="center" vertical="center" wrapText="1"/>
      <protection/>
    </xf>
    <xf numFmtId="180" fontId="0" fillId="20" borderId="10" xfId="0" applyFill="1" applyBorder="1" applyAlignment="1">
      <alignment horizontal="center" vertical="center" wrapText="1"/>
    </xf>
    <xf numFmtId="49" fontId="2" fillId="20" borderId="10" xfId="47" applyNumberFormat="1" applyFont="1" applyFill="1" applyBorder="1" applyAlignment="1">
      <alignment horizontal="center" vertical="center"/>
      <protection/>
    </xf>
    <xf numFmtId="49" fontId="3" fillId="20" borderId="10" xfId="0" applyNumberFormat="1" applyFont="1" applyFill="1" applyBorder="1" applyAlignment="1">
      <alignment horizontal="center" vertical="center"/>
    </xf>
    <xf numFmtId="180" fontId="3" fillId="20" borderId="10" xfId="0" applyFont="1" applyFill="1" applyBorder="1" applyAlignment="1">
      <alignment horizontal="center" vertical="center"/>
    </xf>
    <xf numFmtId="49" fontId="2" fillId="0" borderId="10" xfId="50" applyNumberFormat="1" applyFont="1" applyFill="1" applyBorder="1" applyAlignment="1">
      <alignment horizontal="center"/>
      <protection/>
    </xf>
    <xf numFmtId="180" fontId="2" fillId="20" borderId="10" xfId="50" applyFont="1" applyFill="1" applyBorder="1" applyAlignment="1">
      <alignment horizontal="center" vertical="center"/>
      <protection/>
    </xf>
    <xf numFmtId="49" fontId="2" fillId="20" borderId="10" xfId="50" applyNumberFormat="1" applyFont="1" applyFill="1" applyBorder="1" applyAlignment="1">
      <alignment horizontal="center" vertical="center" wrapText="1"/>
      <protection/>
    </xf>
    <xf numFmtId="180" fontId="2" fillId="20" borderId="10" xfId="50" applyNumberFormat="1" applyFont="1" applyFill="1" applyBorder="1" applyAlignment="1">
      <alignment horizontal="center" vertical="center" wrapText="1"/>
      <protection/>
    </xf>
    <xf numFmtId="180" fontId="2" fillId="20" borderId="11" xfId="50" applyFont="1" applyFill="1" applyBorder="1" applyAlignment="1">
      <alignment horizontal="center" vertical="center" wrapText="1"/>
      <protection/>
    </xf>
    <xf numFmtId="49" fontId="4" fillId="20" borderId="10" xfId="0" applyNumberFormat="1" applyFont="1" applyFill="1" applyBorder="1" applyAlignment="1">
      <alignment horizontal="center" vertical="center"/>
    </xf>
    <xf numFmtId="180" fontId="4" fillId="20" borderId="10" xfId="0" applyFont="1" applyFill="1" applyBorder="1" applyAlignment="1">
      <alignment horizontal="center" vertical="center"/>
    </xf>
    <xf numFmtId="180" fontId="3" fillId="0" borderId="10" xfId="0" applyFont="1" applyFill="1" applyBorder="1" applyAlignment="1">
      <alignment horizontal="center"/>
    </xf>
    <xf numFmtId="49" fontId="3" fillId="0" borderId="12" xfId="0" applyNumberFormat="1" applyFont="1" applyFill="1" applyBorder="1" applyAlignment="1">
      <alignment horizontal="center" vertical="center" wrapText="1"/>
    </xf>
    <xf numFmtId="180" fontId="3" fillId="20" borderId="10" xfId="0" applyFont="1" applyFill="1" applyBorder="1" applyAlignment="1">
      <alignment horizontal="center" vertical="center" wrapText="1"/>
    </xf>
    <xf numFmtId="180" fontId="2" fillId="20" borderId="10" xfId="47" applyFont="1" applyFill="1" applyBorder="1" applyAlignment="1">
      <alignment horizontal="center" vertical="center" wrapText="1"/>
      <protection/>
    </xf>
    <xf numFmtId="180" fontId="3" fillId="20" borderId="10" xfId="0" applyNumberFormat="1" applyFont="1" applyFill="1" applyBorder="1" applyAlignment="1">
      <alignment horizontal="center" vertical="center" wrapText="1"/>
    </xf>
    <xf numFmtId="58" fontId="3" fillId="20" borderId="11" xfId="0" applyNumberFormat="1" applyFont="1" applyFill="1" applyBorder="1" applyAlignment="1">
      <alignment horizontal="center" vertical="center" wrapText="1"/>
    </xf>
    <xf numFmtId="180" fontId="3" fillId="20" borderId="11" xfId="0"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49" fontId="4" fillId="0" borderId="10" xfId="47" applyNumberFormat="1" applyFont="1" applyFill="1" applyBorder="1" applyAlignment="1">
      <alignment horizontal="center" vertical="center"/>
      <protection/>
    </xf>
    <xf numFmtId="180" fontId="0" fillId="20" borderId="10" xfId="0" applyFont="1" applyFill="1" applyBorder="1" applyAlignment="1">
      <alignment horizontal="center" vertical="center" wrapText="1"/>
    </xf>
    <xf numFmtId="180" fontId="10" fillId="0" borderId="10" xfId="50" applyFont="1" applyFill="1" applyBorder="1" applyAlignment="1">
      <alignment horizontal="center"/>
      <protection/>
    </xf>
    <xf numFmtId="179" fontId="10" fillId="0" borderId="10" xfId="82" applyNumberFormat="1" applyFont="1" applyFill="1" applyBorder="1" applyAlignment="1">
      <alignment horizontal="center"/>
    </xf>
    <xf numFmtId="180" fontId="10" fillId="0" borderId="0" xfId="50" applyFont="1" applyFill="1" applyAlignment="1">
      <alignment horizontal="center"/>
      <protection/>
    </xf>
    <xf numFmtId="180" fontId="10" fillId="0" borderId="14" xfId="50" applyFont="1" applyFill="1" applyBorder="1" applyAlignment="1">
      <alignment horizontal="center" wrapText="1"/>
      <protection/>
    </xf>
    <xf numFmtId="180" fontId="2" fillId="20" borderId="10" xfId="51" applyFont="1" applyFill="1" applyBorder="1" applyAlignment="1">
      <alignment horizontal="center" vertical="center" wrapText="1"/>
      <protection/>
    </xf>
    <xf numFmtId="180" fontId="11" fillId="0" borderId="14" xfId="50" applyFont="1" applyFill="1" applyBorder="1" applyAlignment="1">
      <alignment horizontal="center" wrapText="1"/>
      <protection/>
    </xf>
    <xf numFmtId="180" fontId="11" fillId="0" borderId="10" xfId="50" applyFont="1" applyFill="1" applyBorder="1" applyAlignment="1">
      <alignment horizontal="center"/>
      <protection/>
    </xf>
    <xf numFmtId="179" fontId="11" fillId="0" borderId="10" xfId="82" applyNumberFormat="1" applyFont="1" applyFill="1" applyBorder="1" applyAlignment="1">
      <alignment horizontal="center"/>
    </xf>
    <xf numFmtId="180" fontId="11" fillId="0" borderId="0" xfId="50" applyFont="1" applyFill="1" applyAlignment="1">
      <alignment horizontal="center"/>
      <protection/>
    </xf>
    <xf numFmtId="180" fontId="11" fillId="20" borderId="10" xfId="0" applyFont="1" applyFill="1" applyBorder="1" applyAlignment="1">
      <alignment horizontal="center" vertical="center"/>
    </xf>
    <xf numFmtId="49" fontId="3" fillId="20" borderId="10" xfId="50" applyNumberFormat="1" applyFont="1" applyFill="1" applyBorder="1" applyAlignment="1" quotePrefix="1">
      <alignment horizontal="center" vertical="center" wrapText="1"/>
      <protection/>
    </xf>
    <xf numFmtId="180" fontId="11" fillId="20" borderId="14" xfId="50" applyFont="1" applyFill="1" applyBorder="1" applyAlignment="1">
      <alignment horizontal="center" wrapText="1"/>
      <protection/>
    </xf>
    <xf numFmtId="180" fontId="11" fillId="20" borderId="10" xfId="50" applyFont="1" applyFill="1" applyBorder="1" applyAlignment="1">
      <alignment horizontal="center"/>
      <protection/>
    </xf>
    <xf numFmtId="180" fontId="2" fillId="20" borderId="10" xfId="0" applyNumberFormat="1" applyFont="1" applyFill="1" applyBorder="1" applyAlignment="1" quotePrefix="1">
      <alignment horizontal="center" vertical="center"/>
    </xf>
    <xf numFmtId="180" fontId="2" fillId="20" borderId="10" xfId="0" applyNumberFormat="1" applyFont="1" applyFill="1" applyBorder="1" applyAlignment="1">
      <alignment horizontal="center" vertical="center"/>
    </xf>
    <xf numFmtId="180" fontId="2" fillId="0" borderId="10" xfId="51" applyFont="1" applyFill="1" applyBorder="1" applyAlignment="1">
      <alignment horizontal="center" vertical="center"/>
      <protection/>
    </xf>
    <xf numFmtId="49" fontId="0" fillId="20" borderId="10" xfId="0" applyNumberFormat="1" applyFill="1" applyBorder="1" applyAlignment="1">
      <alignment horizontal="center" vertical="center"/>
    </xf>
    <xf numFmtId="180" fontId="44" fillId="20" borderId="10" xfId="0" applyFont="1" applyFill="1" applyBorder="1" applyAlignment="1">
      <alignment horizontal="center" vertical="center"/>
    </xf>
    <xf numFmtId="180" fontId="4" fillId="20" borderId="10" xfId="0" applyFont="1" applyFill="1" applyBorder="1" applyAlignment="1">
      <alignment horizontal="center" vertical="center" wrapText="1"/>
    </xf>
    <xf numFmtId="180" fontId="4" fillId="20" borderId="10" xfId="47" applyFont="1" applyFill="1" applyBorder="1" applyAlignment="1">
      <alignment horizontal="center" vertical="center"/>
      <protection/>
    </xf>
    <xf numFmtId="180" fontId="0" fillId="20" borderId="10" xfId="50" applyFont="1" applyFill="1" applyBorder="1" applyAlignment="1">
      <alignment horizontal="center" vertical="center"/>
      <protection/>
    </xf>
    <xf numFmtId="180" fontId="3" fillId="0" borderId="10" xfId="72" applyFont="1" applyFill="1" applyBorder="1" applyAlignment="1">
      <alignment horizontal="center" vertical="center" wrapText="1"/>
      <protection/>
    </xf>
    <xf numFmtId="180" fontId="3" fillId="0" borderId="14" xfId="50" applyFont="1" applyFill="1" applyBorder="1" applyAlignment="1">
      <alignment horizontal="center" vertical="center" wrapText="1"/>
      <protection/>
    </xf>
    <xf numFmtId="179" fontId="3" fillId="0" borderId="10" xfId="82" applyNumberFormat="1" applyFont="1" applyFill="1" applyBorder="1" applyAlignment="1">
      <alignment horizontal="center" vertical="center"/>
    </xf>
    <xf numFmtId="49" fontId="3" fillId="0" borderId="10" xfId="47" applyNumberFormat="1" applyFont="1" applyFill="1" applyBorder="1" applyAlignment="1">
      <alignment horizontal="center" vertical="center" wrapText="1"/>
      <protection/>
    </xf>
    <xf numFmtId="180" fontId="2" fillId="0" borderId="10" xfId="47" applyNumberFormat="1" applyFont="1" applyFill="1" applyBorder="1" applyAlignment="1">
      <alignment horizontal="center" vertical="center" wrapText="1"/>
      <protection/>
    </xf>
    <xf numFmtId="49" fontId="3" fillId="20" borderId="10" xfId="0" applyNumberFormat="1" applyFont="1" applyFill="1" applyBorder="1" applyAlignment="1">
      <alignment horizontal="center" vertical="center" wrapText="1"/>
    </xf>
    <xf numFmtId="49" fontId="3" fillId="20" borderId="10" xfId="47" applyNumberFormat="1" applyFont="1" applyFill="1" applyBorder="1" applyAlignment="1">
      <alignment horizontal="center" vertical="center" wrapText="1"/>
      <protection/>
    </xf>
    <xf numFmtId="180" fontId="2" fillId="20" borderId="10" xfId="47" applyNumberFormat="1" applyFont="1" applyFill="1" applyBorder="1" applyAlignment="1">
      <alignment horizontal="center" vertical="center" wrapText="1"/>
      <protection/>
    </xf>
    <xf numFmtId="180" fontId="0" fillId="20" borderId="10" xfId="47" applyFont="1" applyFill="1" applyBorder="1" applyAlignment="1">
      <alignment horizontal="center" vertical="center"/>
      <protection/>
    </xf>
    <xf numFmtId="180" fontId="0" fillId="20" borderId="10" xfId="0" applyFont="1" applyFill="1" applyBorder="1" applyAlignment="1">
      <alignment horizontal="center" vertical="center"/>
    </xf>
    <xf numFmtId="176" fontId="0" fillId="0" borderId="10" xfId="0" applyNumberFormat="1" applyFont="1" applyBorder="1" applyAlignment="1">
      <alignment horizontal="center" vertical="center"/>
    </xf>
    <xf numFmtId="49" fontId="30" fillId="20" borderId="10" xfId="0" applyNumberFormat="1" applyFont="1" applyFill="1" applyBorder="1" applyAlignment="1">
      <alignment horizontal="center" vertical="center"/>
    </xf>
    <xf numFmtId="176" fontId="0" fillId="20" borderId="10" xfId="0" applyNumberFormat="1" applyFill="1" applyBorder="1" applyAlignment="1">
      <alignment horizontal="center" vertical="center"/>
    </xf>
    <xf numFmtId="176" fontId="4" fillId="20" borderId="10" xfId="0" applyNumberFormat="1" applyFont="1" applyFill="1" applyBorder="1" applyAlignment="1" quotePrefix="1">
      <alignment horizontal="center" vertical="center"/>
    </xf>
    <xf numFmtId="176" fontId="4" fillId="20" borderId="10" xfId="0" applyNumberFormat="1" applyFont="1" applyFill="1" applyBorder="1" applyAlignment="1">
      <alignment horizontal="center" vertical="center"/>
    </xf>
    <xf numFmtId="180" fontId="51" fillId="20" borderId="10" xfId="0" applyFont="1" applyFill="1" applyBorder="1" applyAlignment="1">
      <alignment horizontal="center" vertical="center"/>
    </xf>
    <xf numFmtId="180" fontId="50" fillId="20" borderId="10" xfId="0" applyFont="1" applyFill="1" applyBorder="1" applyAlignment="1" quotePrefix="1">
      <alignment horizontal="center" vertical="center"/>
    </xf>
    <xf numFmtId="180" fontId="50" fillId="20" borderId="10" xfId="0" applyFont="1" applyFill="1" applyBorder="1" applyAlignment="1">
      <alignment horizontal="center" vertical="center"/>
    </xf>
    <xf numFmtId="58" fontId="3" fillId="0" borderId="11" xfId="50" applyNumberFormat="1" applyFont="1" applyFill="1" applyBorder="1" applyAlignment="1">
      <alignment horizontal="center" vertical="center"/>
      <protection/>
    </xf>
    <xf numFmtId="180" fontId="46" fillId="0" borderId="11" xfId="0" applyFont="1" applyFill="1" applyBorder="1" applyAlignment="1">
      <alignment horizontal="center" vertical="center" wrapText="1"/>
    </xf>
    <xf numFmtId="180" fontId="5" fillId="0" borderId="10" xfId="0" applyFont="1" applyFill="1" applyBorder="1" applyAlignment="1">
      <alignment horizontal="center" vertical="center" wrapText="1"/>
    </xf>
    <xf numFmtId="49" fontId="3" fillId="20" borderId="10" xfId="47" applyNumberFormat="1" applyFont="1" applyFill="1" applyBorder="1" applyAlignment="1">
      <alignment horizontal="center" vertical="center"/>
      <protection/>
    </xf>
    <xf numFmtId="180" fontId="5" fillId="20" borderId="10" xfId="0" applyFont="1" applyFill="1" applyBorder="1" applyAlignment="1">
      <alignment horizontal="center" vertical="center" wrapText="1"/>
    </xf>
    <xf numFmtId="180" fontId="3" fillId="0" borderId="18" xfId="0" applyFont="1" applyFill="1" applyBorder="1" applyAlignment="1">
      <alignment horizontal="center" vertical="center" wrapText="1"/>
    </xf>
    <xf numFmtId="49" fontId="3" fillId="0" borderId="18" xfId="0" applyNumberFormat="1" applyFont="1" applyFill="1" applyBorder="1" applyAlignment="1">
      <alignment horizontal="center" vertical="center" wrapText="1"/>
    </xf>
    <xf numFmtId="180" fontId="3" fillId="0" borderId="19" xfId="0" applyFont="1" applyFill="1" applyBorder="1" applyAlignment="1">
      <alignment horizontal="center" vertical="center" wrapText="1"/>
    </xf>
    <xf numFmtId="49" fontId="3" fillId="0" borderId="18" xfId="0" applyNumberFormat="1" applyFont="1" applyFill="1" applyBorder="1" applyAlignment="1" quotePrefix="1">
      <alignment horizontal="center" vertical="center" wrapText="1"/>
    </xf>
    <xf numFmtId="180" fontId="3" fillId="0" borderId="20" xfId="0" applyFont="1" applyFill="1" applyBorder="1" applyAlignment="1">
      <alignment horizontal="center" vertical="center" wrapText="1"/>
    </xf>
    <xf numFmtId="180" fontId="2" fillId="0" borderId="18" xfId="0" applyFont="1" applyFill="1" applyBorder="1" applyAlignment="1">
      <alignment horizontal="center" vertical="center" wrapText="1"/>
    </xf>
    <xf numFmtId="180" fontId="3" fillId="20" borderId="18" xfId="0" applyFont="1" applyFill="1" applyBorder="1" applyAlignment="1">
      <alignment horizontal="center" vertical="center" wrapText="1"/>
    </xf>
    <xf numFmtId="180" fontId="4" fillId="20" borderId="18" xfId="0" applyFont="1" applyFill="1" applyBorder="1" applyAlignment="1">
      <alignment horizontal="center" vertical="center" wrapText="1"/>
    </xf>
    <xf numFmtId="180" fontId="0" fillId="20" borderId="10" xfId="0" applyFill="1" applyBorder="1" applyAlignment="1">
      <alignment horizontal="center" vertical="center"/>
    </xf>
    <xf numFmtId="180" fontId="46" fillId="0" borderId="14" xfId="50" applyFont="1" applyFill="1" applyBorder="1" applyAlignment="1">
      <alignment horizontal="center"/>
      <protection/>
    </xf>
    <xf numFmtId="49" fontId="3" fillId="0" borderId="10" xfId="0" applyNumberFormat="1" applyFont="1" applyFill="1" applyBorder="1" applyAlignment="1">
      <alignment horizontal="center" vertical="center" shrinkToFit="1"/>
    </xf>
    <xf numFmtId="180" fontId="3" fillId="20" borderId="10" xfId="0" applyFont="1" applyFill="1" applyBorder="1" applyAlignment="1">
      <alignment horizontal="center" vertical="center" shrinkToFit="1"/>
    </xf>
    <xf numFmtId="180" fontId="3" fillId="20" borderId="11" xfId="0" applyFont="1" applyFill="1" applyBorder="1" applyAlignment="1">
      <alignment horizontal="center" vertical="center" shrinkToFit="1"/>
    </xf>
    <xf numFmtId="49" fontId="3" fillId="20" borderId="10" xfId="50" applyNumberFormat="1" applyFont="1" applyFill="1" applyBorder="1" applyAlignment="1">
      <alignment horizontal="center" vertical="center"/>
      <protection/>
    </xf>
    <xf numFmtId="49" fontId="3" fillId="0" borderId="10" xfId="0" applyNumberFormat="1" applyFont="1" applyBorder="1" applyAlignment="1">
      <alignment horizontal="center" vertical="center"/>
    </xf>
    <xf numFmtId="180" fontId="2" fillId="0" borderId="14" xfId="50" applyFont="1" applyFill="1" applyBorder="1" applyAlignment="1">
      <alignment horizontal="center" vertical="center" wrapText="1"/>
      <protection/>
    </xf>
    <xf numFmtId="179" fontId="2" fillId="0" borderId="10" xfId="82" applyNumberFormat="1" applyFont="1" applyFill="1" applyBorder="1" applyAlignment="1">
      <alignment horizontal="center" vertical="center"/>
    </xf>
    <xf numFmtId="180" fontId="2" fillId="20" borderId="14" xfId="50" applyFont="1" applyFill="1" applyBorder="1" applyAlignment="1">
      <alignment horizontal="center" vertical="center" wrapText="1"/>
      <protection/>
    </xf>
    <xf numFmtId="179" fontId="2" fillId="20" borderId="10" xfId="82" applyNumberFormat="1" applyFont="1" applyFill="1" applyBorder="1" applyAlignment="1">
      <alignment horizontal="center" vertical="center"/>
    </xf>
    <xf numFmtId="180" fontId="2" fillId="20" borderId="0" xfId="50" applyFont="1" applyFill="1" applyAlignment="1">
      <alignment horizontal="center" vertical="center"/>
      <protection/>
    </xf>
    <xf numFmtId="180" fontId="3" fillId="0" borderId="14" xfId="50" applyFont="1" applyFill="1" applyBorder="1" applyAlignment="1">
      <alignment horizontal="center" vertical="center"/>
      <protection/>
    </xf>
    <xf numFmtId="180" fontId="3" fillId="0" borderId="10" xfId="50" applyFont="1" applyFill="1" applyBorder="1" applyAlignment="1">
      <alignment horizontal="center" wrapText="1"/>
      <protection/>
    </xf>
    <xf numFmtId="177" fontId="3" fillId="0" borderId="10" xfId="50" applyNumberFormat="1" applyFont="1" applyFill="1" applyBorder="1" applyAlignment="1">
      <alignment horizontal="center" wrapText="1"/>
      <protection/>
    </xf>
    <xf numFmtId="177" fontId="3" fillId="0" borderId="14" xfId="50" applyNumberFormat="1" applyFont="1" applyFill="1" applyBorder="1" applyAlignment="1">
      <alignment horizontal="center" wrapText="1"/>
      <protection/>
    </xf>
    <xf numFmtId="180" fontId="2" fillId="0" borderId="0" xfId="47" applyFont="1" applyFill="1" applyAlignment="1">
      <alignment horizontal="center" vertical="center" wrapText="1"/>
      <protection/>
    </xf>
    <xf numFmtId="180" fontId="2" fillId="0" borderId="0" xfId="50" applyFont="1" applyFill="1" applyAlignment="1">
      <alignment horizontal="center" vertical="center" wrapText="1"/>
      <protection/>
    </xf>
    <xf numFmtId="180" fontId="3" fillId="0" borderId="18" xfId="0" applyFont="1" applyFill="1" applyBorder="1" applyAlignment="1">
      <alignment horizontal="center" vertical="center" shrinkToFit="1"/>
    </xf>
    <xf numFmtId="180" fontId="2" fillId="0" borderId="12" xfId="50" applyFont="1" applyFill="1" applyBorder="1" applyAlignment="1">
      <alignment horizontal="center" vertical="center" wrapText="1"/>
      <protection/>
    </xf>
    <xf numFmtId="180" fontId="3" fillId="0" borderId="0" xfId="72" applyFont="1" applyFill="1" applyBorder="1" applyAlignment="1">
      <alignment horizontal="center" vertical="center" wrapText="1"/>
      <protection/>
    </xf>
    <xf numFmtId="180" fontId="3" fillId="0" borderId="18" xfId="47" applyFont="1" applyFill="1" applyBorder="1" applyAlignment="1">
      <alignment horizontal="center" vertical="center" wrapText="1"/>
      <protection/>
    </xf>
    <xf numFmtId="180" fontId="3" fillId="20" borderId="18" xfId="47" applyFont="1" applyFill="1" applyBorder="1" applyAlignment="1">
      <alignment horizontal="center" vertical="center" wrapText="1"/>
      <protection/>
    </xf>
    <xf numFmtId="180" fontId="2" fillId="0" borderId="18" xfId="47" applyFont="1" applyFill="1" applyBorder="1" applyAlignment="1">
      <alignment horizontal="center" vertical="center" wrapText="1"/>
      <protection/>
    </xf>
    <xf numFmtId="180" fontId="2" fillId="0" borderId="0" xfId="0" applyFont="1" applyFill="1" applyAlignment="1">
      <alignment horizontal="center" vertical="center" wrapText="1"/>
    </xf>
    <xf numFmtId="180" fontId="49" fillId="20" borderId="10" xfId="0" applyFont="1" applyFill="1" applyBorder="1" applyAlignment="1">
      <alignment horizontal="center" vertical="center"/>
    </xf>
    <xf numFmtId="180" fontId="0" fillId="20" borderId="18" xfId="0" applyFill="1" applyBorder="1" applyAlignment="1">
      <alignment horizontal="center" vertical="center"/>
    </xf>
    <xf numFmtId="180" fontId="2" fillId="20" borderId="18" xfId="47" applyFont="1" applyFill="1" applyBorder="1" applyAlignment="1">
      <alignment horizontal="center" vertical="center" wrapText="1"/>
      <protection/>
    </xf>
    <xf numFmtId="180" fontId="0" fillId="0" borderId="12" xfId="0" applyFont="1" applyFill="1" applyBorder="1" applyAlignment="1">
      <alignment horizontal="center" vertical="center" wrapText="1"/>
    </xf>
    <xf numFmtId="180" fontId="0" fillId="0" borderId="11" xfId="0" applyBorder="1" applyAlignment="1">
      <alignment horizontal="center" vertical="center"/>
    </xf>
    <xf numFmtId="49" fontId="3" fillId="0" borderId="18" xfId="0" applyNumberFormat="1" applyFont="1" applyFill="1" applyBorder="1" applyAlignment="1" quotePrefix="1">
      <alignment horizontal="center" vertical="center" shrinkToFit="1"/>
    </xf>
    <xf numFmtId="49" fontId="3" fillId="0" borderId="15" xfId="50" applyNumberFormat="1" applyFont="1" applyFill="1" applyBorder="1" applyAlignment="1">
      <alignment horizontal="center" vertical="center" wrapText="1"/>
      <protection/>
    </xf>
    <xf numFmtId="49" fontId="4" fillId="0" borderId="18" xfId="0" applyNumberFormat="1" applyFont="1" applyFill="1" applyBorder="1" applyAlignment="1">
      <alignment horizontal="center" vertical="center"/>
    </xf>
    <xf numFmtId="49" fontId="3" fillId="0" borderId="18" xfId="0" applyNumberFormat="1" applyFont="1" applyFill="1" applyBorder="1" applyAlignment="1">
      <alignment horizontal="center" vertical="center" shrinkToFit="1"/>
    </xf>
    <xf numFmtId="49" fontId="3" fillId="0" borderId="0" xfId="0" applyNumberFormat="1" applyFont="1" applyFill="1" applyAlignment="1" quotePrefix="1">
      <alignment horizontal="center" vertical="center" wrapText="1"/>
    </xf>
    <xf numFmtId="49" fontId="2" fillId="0" borderId="0" xfId="47" applyNumberFormat="1" applyFont="1" applyFill="1" applyBorder="1" applyAlignment="1">
      <alignment horizontal="center" vertical="center"/>
      <protection/>
    </xf>
    <xf numFmtId="180" fontId="0" fillId="20" borderId="10" xfId="0" applyFont="1" applyFill="1" applyBorder="1" applyAlignment="1" quotePrefix="1">
      <alignment horizontal="center" vertical="center"/>
    </xf>
    <xf numFmtId="49" fontId="3" fillId="0" borderId="0" xfId="0" applyNumberFormat="1" applyFont="1" applyFill="1" applyAlignment="1" quotePrefix="1">
      <alignment horizontal="center" vertical="center"/>
    </xf>
    <xf numFmtId="49" fontId="0" fillId="20" borderId="18" xfId="0" applyNumberFormat="1" applyFill="1" applyBorder="1" applyAlignment="1">
      <alignment horizontal="center" vertical="center"/>
    </xf>
    <xf numFmtId="49" fontId="3" fillId="0" borderId="0" xfId="0" applyNumberFormat="1" applyFont="1" applyFill="1" applyAlignment="1">
      <alignment horizontal="center" vertical="center" wrapText="1"/>
    </xf>
    <xf numFmtId="49" fontId="3" fillId="20" borderId="0" xfId="0" applyNumberFormat="1" applyFont="1" applyFill="1" applyAlignment="1" quotePrefix="1">
      <alignment horizontal="center" vertical="center" wrapText="1"/>
    </xf>
    <xf numFmtId="49" fontId="3" fillId="0" borderId="11" xfId="0" applyNumberFormat="1" applyFont="1" applyFill="1" applyBorder="1" applyAlignment="1" quotePrefix="1">
      <alignment horizontal="center" vertical="center" wrapText="1"/>
    </xf>
    <xf numFmtId="49" fontId="4" fillId="20" borderId="0" xfId="0" applyNumberFormat="1" applyFont="1" applyFill="1" applyAlignment="1">
      <alignment horizontal="center" vertical="center"/>
    </xf>
    <xf numFmtId="49" fontId="3" fillId="0" borderId="11" xfId="0" applyNumberFormat="1" applyFont="1" applyFill="1" applyBorder="1" applyAlignment="1">
      <alignment horizontal="center" vertical="center"/>
    </xf>
    <xf numFmtId="49" fontId="4" fillId="0" borderId="15" xfId="0" applyNumberFormat="1" applyFont="1" applyFill="1" applyBorder="1" applyAlignment="1">
      <alignment horizontal="center" vertical="center"/>
    </xf>
    <xf numFmtId="49" fontId="2" fillId="0" borderId="0" xfId="50" applyNumberFormat="1" applyFont="1" applyFill="1" applyBorder="1" applyAlignment="1">
      <alignment horizontal="center" vertical="center"/>
      <protection/>
    </xf>
    <xf numFmtId="49" fontId="3" fillId="0" borderId="12" xfId="0" applyNumberFormat="1" applyFont="1" applyFill="1" applyBorder="1" applyAlignment="1">
      <alignment horizontal="center" vertical="center"/>
    </xf>
    <xf numFmtId="49" fontId="4" fillId="0" borderId="11" xfId="0" applyNumberFormat="1" applyFont="1" applyFill="1" applyBorder="1" applyAlignment="1">
      <alignment horizontal="center" vertical="center"/>
    </xf>
    <xf numFmtId="180" fontId="3" fillId="0" borderId="14" xfId="50" applyNumberFormat="1" applyFont="1" applyFill="1" applyBorder="1" applyAlignment="1">
      <alignment horizontal="center" vertical="center"/>
      <protection/>
    </xf>
    <xf numFmtId="180" fontId="3" fillId="0" borderId="18" xfId="0" applyNumberFormat="1" applyFont="1" applyFill="1" applyBorder="1" applyAlignment="1">
      <alignment horizontal="center" vertical="center" shrinkToFit="1"/>
    </xf>
    <xf numFmtId="180" fontId="3" fillId="20" borderId="14" xfId="50" applyNumberFormat="1" applyFont="1" applyFill="1" applyBorder="1" applyAlignment="1">
      <alignment horizontal="center" vertical="center"/>
      <protection/>
    </xf>
    <xf numFmtId="180" fontId="4" fillId="0" borderId="18" xfId="0" applyFont="1" applyFill="1" applyBorder="1" applyAlignment="1">
      <alignment horizontal="center" vertical="center"/>
    </xf>
    <xf numFmtId="180" fontId="3" fillId="0" borderId="14" xfId="50" applyNumberFormat="1" applyFont="1" applyFill="1" applyBorder="1" applyAlignment="1">
      <alignment horizontal="center" vertical="center" wrapText="1"/>
      <protection/>
    </xf>
    <xf numFmtId="180" fontId="0" fillId="0" borderId="0" xfId="0" applyFill="1" applyBorder="1" applyAlignment="1">
      <alignment horizontal="center" vertical="center"/>
    </xf>
    <xf numFmtId="180" fontId="3" fillId="0" borderId="11" xfId="0" applyNumberFormat="1" applyFont="1" applyFill="1" applyBorder="1" applyAlignment="1">
      <alignment horizontal="center" vertical="center" wrapText="1"/>
    </xf>
    <xf numFmtId="180" fontId="4" fillId="20" borderId="18" xfId="0" applyFont="1" applyFill="1" applyBorder="1" applyAlignment="1">
      <alignment horizontal="center" vertical="center"/>
    </xf>
    <xf numFmtId="180" fontId="3" fillId="0" borderId="0" xfId="0" applyFont="1" applyFill="1" applyAlignment="1">
      <alignment horizontal="center" vertical="center" wrapText="1"/>
    </xf>
    <xf numFmtId="180" fontId="4" fillId="0" borderId="11" xfId="0" applyFont="1" applyFill="1" applyBorder="1" applyAlignment="1">
      <alignment horizontal="center" vertical="center"/>
    </xf>
    <xf numFmtId="180" fontId="0" fillId="0" borderId="14" xfId="0" applyBorder="1" applyAlignment="1">
      <alignment horizontal="center" vertical="center"/>
    </xf>
    <xf numFmtId="180" fontId="3" fillId="0" borderId="19" xfId="0" applyFont="1" applyFill="1" applyBorder="1" applyAlignment="1">
      <alignment horizontal="center" vertical="center" shrinkToFit="1"/>
    </xf>
    <xf numFmtId="180" fontId="2" fillId="0" borderId="18" xfId="0" applyFont="1" applyFill="1" applyBorder="1" applyAlignment="1">
      <alignment horizontal="center" vertical="center"/>
    </xf>
    <xf numFmtId="180" fontId="4" fillId="0" borderId="19" xfId="0" applyFont="1" applyFill="1" applyBorder="1" applyAlignment="1">
      <alignment horizontal="center" vertical="center"/>
    </xf>
    <xf numFmtId="180" fontId="0" fillId="20" borderId="19" xfId="0" applyFill="1" applyBorder="1" applyAlignment="1">
      <alignment horizontal="center" vertical="center"/>
    </xf>
    <xf numFmtId="180" fontId="4" fillId="20" borderId="19" xfId="0" applyFont="1" applyFill="1" applyBorder="1" applyAlignment="1">
      <alignment horizontal="center" vertical="center"/>
    </xf>
    <xf numFmtId="177" fontId="39" fillId="0" borderId="10" xfId="50" applyNumberFormat="1" applyFont="1" applyFill="1" applyBorder="1" applyAlignment="1">
      <alignment horizontal="center" vertical="center"/>
      <protection/>
    </xf>
    <xf numFmtId="176" fontId="3" fillId="0" borderId="0" xfId="50" applyNumberFormat="1" applyFont="1" applyFill="1" applyAlignment="1">
      <alignment horizontal="center" vertical="center"/>
      <protection/>
    </xf>
    <xf numFmtId="180" fontId="39" fillId="19" borderId="10" xfId="0" applyFont="1" applyFill="1" applyBorder="1" applyAlignment="1">
      <alignment horizontal="center" vertical="center" wrapText="1"/>
    </xf>
    <xf numFmtId="180" fontId="39" fillId="0" borderId="10" xfId="50" applyFont="1" applyFill="1" applyBorder="1" applyAlignment="1">
      <alignment horizontal="center" vertical="center" wrapText="1"/>
      <protection/>
    </xf>
    <xf numFmtId="180" fontId="39" fillId="0" borderId="10" xfId="0" applyFont="1" applyFill="1" applyBorder="1" applyAlignment="1">
      <alignment horizontal="center" vertical="center" wrapText="1"/>
    </xf>
    <xf numFmtId="180" fontId="39" fillId="0" borderId="0" xfId="50" applyFont="1" applyFill="1" applyAlignment="1">
      <alignment horizontal="center" vertical="center" wrapText="1"/>
      <protection/>
    </xf>
    <xf numFmtId="180" fontId="39" fillId="0" borderId="13" xfId="50" applyFont="1" applyFill="1" applyBorder="1" applyAlignment="1">
      <alignment horizontal="center" vertical="center" wrapText="1"/>
      <protection/>
    </xf>
    <xf numFmtId="0" fontId="39" fillId="19" borderId="10" xfId="0" applyNumberFormat="1" applyFont="1" applyFill="1" applyBorder="1" applyAlignment="1">
      <alignment horizontal="center" vertical="center" wrapText="1"/>
    </xf>
    <xf numFmtId="0" fontId="39" fillId="0" borderId="10" xfId="50" applyNumberFormat="1" applyFont="1" applyFill="1" applyBorder="1" applyAlignment="1">
      <alignment horizontal="center" vertical="center" wrapText="1"/>
      <protection/>
    </xf>
    <xf numFmtId="0" fontId="39" fillId="0" borderId="10" xfId="0" applyNumberFormat="1" applyFont="1" applyFill="1" applyBorder="1" applyAlignment="1">
      <alignment horizontal="center" vertical="center" wrapText="1"/>
    </xf>
    <xf numFmtId="0" fontId="3" fillId="0" borderId="0" xfId="50" applyNumberFormat="1" applyFont="1" applyFill="1" applyAlignment="1">
      <alignment horizontal="center" vertical="center"/>
      <protection/>
    </xf>
    <xf numFmtId="0" fontId="2" fillId="0" borderId="0" xfId="50" applyNumberFormat="1" applyFont="1" applyFill="1" applyAlignment="1">
      <alignment horizontal="center" vertical="center"/>
      <protection/>
    </xf>
    <xf numFmtId="0" fontId="39" fillId="0" borderId="10" xfId="0" applyNumberFormat="1" applyFont="1" applyFill="1" applyBorder="1" applyAlignment="1">
      <alignment horizontal="center" vertical="center"/>
    </xf>
    <xf numFmtId="180" fontId="38" fillId="0" borderId="10" xfId="50" applyFont="1" applyFill="1" applyBorder="1" applyAlignment="1">
      <alignment horizontal="center" vertical="center" wrapText="1"/>
      <protection/>
    </xf>
    <xf numFmtId="180" fontId="3" fillId="0" borderId="0" xfId="50" applyFont="1" applyFill="1" applyAlignment="1">
      <alignment horizontal="left" vertical="center"/>
      <protection/>
    </xf>
    <xf numFmtId="180" fontId="2" fillId="0" borderId="17" xfId="0" applyFont="1" applyFill="1" applyBorder="1" applyAlignment="1">
      <alignment horizontal="center" vertical="center" wrapText="1"/>
    </xf>
    <xf numFmtId="176" fontId="38" fillId="0" borderId="10" xfId="50" applyNumberFormat="1" applyFont="1" applyFill="1" applyBorder="1" applyAlignment="1">
      <alignment horizontal="center" vertical="center" wrapText="1"/>
      <protection/>
    </xf>
    <xf numFmtId="180" fontId="7" fillId="0" borderId="22" xfId="50" applyFont="1" applyFill="1" applyBorder="1" applyAlignment="1">
      <alignment horizontal="center" vertical="center"/>
      <protection/>
    </xf>
    <xf numFmtId="0" fontId="38" fillId="0" borderId="10" xfId="50" applyNumberFormat="1" applyFont="1" applyFill="1" applyBorder="1" applyAlignment="1">
      <alignment horizontal="center" vertical="center" wrapText="1"/>
      <protection/>
    </xf>
    <xf numFmtId="180" fontId="1" fillId="0" borderId="10" xfId="50" applyNumberFormat="1" applyFont="1" applyFill="1" applyBorder="1" applyAlignment="1">
      <alignment horizontal="center" vertical="center" wrapText="1"/>
      <protection/>
    </xf>
    <xf numFmtId="180" fontId="1" fillId="0" borderId="10" xfId="50" applyFont="1" applyFill="1" applyBorder="1" applyAlignment="1">
      <alignment horizontal="center" vertical="center" wrapText="1"/>
      <protection/>
    </xf>
    <xf numFmtId="180" fontId="1" fillId="0" borderId="12" xfId="50" applyFont="1" applyFill="1" applyBorder="1" applyAlignment="1">
      <alignment horizontal="center" vertical="center" wrapText="1"/>
      <protection/>
    </xf>
    <xf numFmtId="180" fontId="1" fillId="0" borderId="15" xfId="50" applyFont="1" applyFill="1" applyBorder="1" applyAlignment="1">
      <alignment horizontal="center" vertical="center" wrapText="1"/>
      <protection/>
    </xf>
    <xf numFmtId="180" fontId="29" fillId="0" borderId="10" xfId="50" applyFont="1" applyFill="1" applyBorder="1" applyAlignment="1">
      <alignment horizontal="center" vertical="center" wrapText="1"/>
      <protection/>
    </xf>
    <xf numFmtId="180" fontId="7" fillId="0" borderId="22" xfId="50" applyFont="1" applyFill="1" applyBorder="1" applyAlignment="1">
      <alignment horizontal="center" vertical="center"/>
      <protection/>
    </xf>
    <xf numFmtId="180" fontId="6" fillId="0" borderId="10" xfId="50" applyFont="1" applyFill="1" applyBorder="1" applyAlignment="1">
      <alignment horizontal="center" vertical="center" wrapText="1"/>
      <protection/>
    </xf>
    <xf numFmtId="49" fontId="1" fillId="0" borderId="10" xfId="50" applyNumberFormat="1" applyFont="1" applyFill="1" applyBorder="1" applyAlignment="1">
      <alignment horizontal="center" vertical="center" wrapText="1"/>
      <protection/>
    </xf>
    <xf numFmtId="177" fontId="57" fillId="0" borderId="0" xfId="50" applyNumberFormat="1" applyFont="1" applyFill="1" applyAlignment="1">
      <alignment horizontal="center" vertical="center"/>
      <protection/>
    </xf>
    <xf numFmtId="180" fontId="2" fillId="0" borderId="11" xfId="50" applyFont="1" applyFill="1" applyBorder="1" applyAlignment="1">
      <alignment horizontal="center" vertical="center" wrapText="1"/>
      <protection/>
    </xf>
    <xf numFmtId="180" fontId="2" fillId="0" borderId="13" xfId="50" applyFont="1" applyFill="1" applyBorder="1" applyAlignment="1">
      <alignment horizontal="center" vertical="center" wrapText="1"/>
      <protection/>
    </xf>
    <xf numFmtId="180" fontId="6" fillId="0" borderId="10" xfId="50" applyFont="1" applyFill="1" applyBorder="1" applyAlignment="1">
      <alignment horizontal="center" vertical="center"/>
      <protection/>
    </xf>
    <xf numFmtId="177" fontId="31" fillId="0" borderId="0" xfId="50" applyNumberFormat="1" applyFont="1" applyFill="1" applyAlignment="1">
      <alignment horizontal="center" vertical="center"/>
      <protection/>
    </xf>
    <xf numFmtId="180" fontId="6" fillId="0" borderId="11" xfId="50" applyFont="1" applyFill="1" applyBorder="1" applyAlignment="1">
      <alignment horizontal="center" vertical="center"/>
      <protection/>
    </xf>
    <xf numFmtId="180" fontId="6" fillId="0" borderId="14" xfId="50" applyFont="1" applyFill="1" applyBorder="1" applyAlignment="1">
      <alignment horizontal="center" vertical="center"/>
      <protection/>
    </xf>
    <xf numFmtId="180" fontId="2" fillId="0" borderId="14" xfId="50" applyFont="1" applyFill="1" applyBorder="1" applyAlignment="1">
      <alignment horizontal="center" vertical="center" wrapText="1"/>
      <protection/>
    </xf>
    <xf numFmtId="180" fontId="2" fillId="0" borderId="17" xfId="0" applyFont="1" applyFill="1" applyBorder="1" applyAlignment="1">
      <alignment horizontal="left" vertical="center" wrapText="1"/>
    </xf>
    <xf numFmtId="180" fontId="2" fillId="0" borderId="0" xfId="0" applyFont="1" applyFill="1" applyBorder="1" applyAlignment="1">
      <alignment horizontal="left" vertical="center" wrapText="1"/>
    </xf>
    <xf numFmtId="180" fontId="2" fillId="0" borderId="0" xfId="47" applyFont="1" applyFill="1" applyAlignment="1">
      <alignment horizontal="left" vertical="center" wrapText="1"/>
      <protection/>
    </xf>
    <xf numFmtId="180" fontId="33" fillId="0" borderId="22" xfId="0" applyFont="1" applyBorder="1" applyAlignment="1">
      <alignment horizontal="center" vertical="center"/>
    </xf>
    <xf numFmtId="180" fontId="2" fillId="0" borderId="0" xfId="47" applyFont="1" applyFill="1" applyAlignment="1">
      <alignment horizontal="center" vertical="center" wrapText="1"/>
      <protection/>
    </xf>
    <xf numFmtId="180" fontId="6" fillId="0" borderId="10" xfId="50" applyFont="1" applyFill="1" applyBorder="1" applyAlignment="1">
      <alignment horizontal="center" vertical="center" wrapText="1"/>
      <protection/>
    </xf>
    <xf numFmtId="180" fontId="6" fillId="0" borderId="12" xfId="50" applyFont="1" applyFill="1" applyBorder="1" applyAlignment="1">
      <alignment horizontal="center" vertical="center" wrapText="1"/>
      <protection/>
    </xf>
    <xf numFmtId="180" fontId="6" fillId="0" borderId="15" xfId="50" applyFont="1" applyFill="1" applyBorder="1" applyAlignment="1">
      <alignment horizontal="center" vertical="center" wrapText="1"/>
      <protection/>
    </xf>
    <xf numFmtId="180" fontId="6" fillId="0" borderId="10" xfId="50" applyFont="1" applyFill="1" applyBorder="1" applyAlignment="1">
      <alignment horizontal="center" vertical="center"/>
      <protection/>
    </xf>
    <xf numFmtId="180" fontId="58" fillId="21" borderId="12" xfId="50" applyFont="1" applyFill="1" applyBorder="1" applyAlignment="1">
      <alignment horizontal="center" vertical="center"/>
      <protection/>
    </xf>
    <xf numFmtId="180" fontId="58" fillId="21" borderId="15" xfId="50" applyFont="1" applyFill="1" applyBorder="1" applyAlignment="1">
      <alignment horizontal="center" vertical="center"/>
      <protection/>
    </xf>
    <xf numFmtId="180" fontId="2" fillId="0" borderId="11" xfId="50" applyFont="1" applyFill="1" applyBorder="1" applyAlignment="1">
      <alignment horizontal="center" vertical="center" wrapText="1"/>
      <protection/>
    </xf>
    <xf numFmtId="180" fontId="2" fillId="0" borderId="13" xfId="50" applyFont="1" applyFill="1" applyBorder="1" applyAlignment="1">
      <alignment horizontal="center" vertical="center" wrapText="1"/>
      <protection/>
    </xf>
    <xf numFmtId="180" fontId="2" fillId="0" borderId="14" xfId="50" applyFont="1" applyFill="1" applyBorder="1" applyAlignment="1">
      <alignment horizontal="center" vertical="center" wrapText="1"/>
      <protection/>
    </xf>
    <xf numFmtId="180" fontId="2" fillId="0" borderId="0" xfId="0" applyFont="1" applyFill="1" applyBorder="1" applyAlignment="1">
      <alignment horizontal="center" vertical="center" wrapText="1"/>
    </xf>
    <xf numFmtId="180" fontId="1" fillId="0" borderId="12" xfId="50" applyFont="1" applyFill="1" applyBorder="1" applyAlignment="1">
      <alignment horizontal="center" vertical="center" wrapText="1"/>
      <protection/>
    </xf>
    <xf numFmtId="180" fontId="1" fillId="0" borderId="15" xfId="50" applyFont="1" applyFill="1" applyBorder="1" applyAlignment="1">
      <alignment horizontal="center" vertical="center" wrapText="1"/>
      <protection/>
    </xf>
    <xf numFmtId="180" fontId="29" fillId="0" borderId="10" xfId="50" applyFont="1" applyFill="1" applyBorder="1" applyAlignment="1">
      <alignment horizontal="center" vertical="center" wrapText="1"/>
      <protection/>
    </xf>
    <xf numFmtId="180" fontId="29" fillId="0" borderId="11" xfId="50" applyFont="1" applyFill="1" applyBorder="1" applyAlignment="1">
      <alignment horizontal="center" vertical="center" wrapText="1"/>
      <protection/>
    </xf>
    <xf numFmtId="180" fontId="1" fillId="0" borderId="10" xfId="50" applyFont="1" applyFill="1" applyBorder="1" applyAlignment="1">
      <alignment horizontal="center" vertical="center" wrapText="1"/>
      <protection/>
    </xf>
    <xf numFmtId="49" fontId="1" fillId="0" borderId="10" xfId="50" applyNumberFormat="1" applyFont="1" applyFill="1" applyBorder="1" applyAlignment="1">
      <alignment horizontal="center" vertical="center" wrapText="1"/>
      <protection/>
    </xf>
    <xf numFmtId="180" fontId="1" fillId="0" borderId="10" xfId="50" applyNumberFormat="1" applyFont="1" applyFill="1" applyBorder="1" applyAlignment="1">
      <alignment horizontal="center" vertical="center" wrapText="1"/>
      <protection/>
    </xf>
    <xf numFmtId="180" fontId="38" fillId="0" borderId="10" xfId="50" applyFont="1" applyFill="1" applyBorder="1" applyAlignment="1">
      <alignment horizontal="center" vertical="center"/>
      <protection/>
    </xf>
  </cellXfs>
  <cellStyles count="8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11" xfId="41"/>
    <cellStyle name="常规 12" xfId="42"/>
    <cellStyle name="常规 13" xfId="43"/>
    <cellStyle name="常规 14" xfId="44"/>
    <cellStyle name="常规 15" xfId="45"/>
    <cellStyle name="常规 16" xfId="46"/>
    <cellStyle name="常规 2" xfId="47"/>
    <cellStyle name="常规 2 2" xfId="48"/>
    <cellStyle name="常规 2 2 2" xfId="49"/>
    <cellStyle name="常规 2 3" xfId="50"/>
    <cellStyle name="常规 2 4" xfId="51"/>
    <cellStyle name="常规 3" xfId="52"/>
    <cellStyle name="常规 4" xfId="53"/>
    <cellStyle name="常规 4 2" xfId="54"/>
    <cellStyle name="常规 4 3" xfId="55"/>
    <cellStyle name="常规 4 4" xfId="56"/>
    <cellStyle name="常规 5" xfId="57"/>
    <cellStyle name="常规 5 2" xfId="58"/>
    <cellStyle name="常规 5 3" xfId="59"/>
    <cellStyle name="常规 5 4" xfId="60"/>
    <cellStyle name="常规 6" xfId="61"/>
    <cellStyle name="常规 7" xfId="62"/>
    <cellStyle name="常规 8" xfId="63"/>
    <cellStyle name="常规 9" xfId="64"/>
    <cellStyle name="常规_Sheet1" xfId="65"/>
    <cellStyle name="常规_Sheet1_2" xfId="66"/>
    <cellStyle name="常规_Sheet1_29" xfId="67"/>
    <cellStyle name="常规_Sheet1_3" xfId="68"/>
    <cellStyle name="常规_Sheet1_36" xfId="69"/>
    <cellStyle name="常规_Sheet1_44" xfId="70"/>
    <cellStyle name="常规_Sheet1_50" xfId="71"/>
    <cellStyle name="常规_Sheet2 2" xfId="72"/>
    <cellStyle name="好" xfId="73"/>
    <cellStyle name="汇总" xfId="74"/>
    <cellStyle name="Currency" xfId="75"/>
    <cellStyle name="Currency [0]" xfId="76"/>
    <cellStyle name="计算" xfId="77"/>
    <cellStyle name="检查单元格" xfId="78"/>
    <cellStyle name="解释性文本" xfId="79"/>
    <cellStyle name="警告文本" xfId="80"/>
    <cellStyle name="链接单元格" xfId="81"/>
    <cellStyle name="Comma" xfId="82"/>
    <cellStyle name="Comma [0]" xfId="83"/>
    <cellStyle name="强调文字颜色 1" xfId="84"/>
    <cellStyle name="强调文字颜色 2" xfId="85"/>
    <cellStyle name="强调文字颜色 3" xfId="86"/>
    <cellStyle name="强调文字颜色 4" xfId="87"/>
    <cellStyle name="强调文字颜色 5" xfId="88"/>
    <cellStyle name="强调文字颜色 6" xfId="89"/>
    <cellStyle name="适中" xfId="90"/>
    <cellStyle name="输出" xfId="91"/>
    <cellStyle name="输入" xfId="92"/>
    <cellStyle name="注释" xfId="93"/>
  </cellStyles>
  <dxfs count="160">
    <dxf>
      <font>
        <b val="0"/>
        <color indexed="10"/>
      </font>
    </dxf>
    <dxf>
      <font>
        <color rgb="FF00B0F0"/>
      </font>
    </dxf>
    <dxf>
      <font>
        <color rgb="FFFF0000"/>
      </font>
    </dxf>
    <dxf>
      <font>
        <color rgb="FFFF0000"/>
      </font>
    </dxf>
    <dxf>
      <font>
        <color rgb="FF00B0F0"/>
      </font>
    </dxf>
    <dxf>
      <font>
        <color rgb="FF00B0F0"/>
      </font>
    </dxf>
    <dxf>
      <font>
        <color rgb="FFFF0000"/>
      </font>
    </dxf>
    <dxf>
      <font>
        <color rgb="FFFF0000"/>
      </font>
    </dxf>
    <dxf>
      <font>
        <color rgb="FF00B0F0"/>
      </font>
    </dxf>
    <dxf>
      <font>
        <color rgb="FF00B0F0"/>
      </font>
    </dxf>
    <dxf>
      <font>
        <color rgb="FFFF0000"/>
      </font>
    </dxf>
    <dxf>
      <font>
        <color rgb="FF00B0F0"/>
      </font>
    </dxf>
    <dxf>
      <font>
        <color rgb="FFFF0000"/>
      </font>
    </dxf>
    <dxf>
      <font>
        <color rgb="FF00B0F0"/>
      </font>
    </dxf>
    <dxf>
      <font>
        <color rgb="FFFF0000"/>
      </font>
    </dxf>
    <dxf>
      <font>
        <b val="0"/>
        <color auto="1"/>
      </font>
    </dxf>
    <dxf>
      <font>
        <b val="0"/>
        <i val="0"/>
        <u val="none"/>
        <strike val="0"/>
        <sz val="11"/>
        <name val="宋体"/>
        <color rgb="FF00B0F0"/>
      </font>
    </dxf>
    <dxf>
      <font>
        <b val="0"/>
        <i val="0"/>
        <u val="none"/>
        <strike val="0"/>
        <sz val="11"/>
        <name val="宋体"/>
        <color rgb="FFFF0000"/>
      </font>
    </dxf>
    <dxf>
      <font>
        <color rgb="FF00B0F0"/>
      </font>
    </dxf>
    <dxf>
      <font>
        <color rgb="FFFF0000"/>
      </font>
    </dxf>
    <dxf>
      <font>
        <color rgb="FFFF0000"/>
      </font>
    </dxf>
    <dxf>
      <font>
        <color rgb="FF00B0F0"/>
      </font>
    </dxf>
    <dxf>
      <font>
        <color rgb="FF00B0F0"/>
      </font>
    </dxf>
    <dxf>
      <font>
        <color rgb="FFFF0000"/>
      </font>
    </dxf>
    <dxf>
      <font>
        <color rgb="FFFF0000"/>
      </font>
    </dxf>
    <dxf>
      <font>
        <color rgb="FF00B0F0"/>
      </font>
    </dxf>
    <dxf>
      <font>
        <color rgb="FF00B0F0"/>
      </font>
    </dxf>
    <dxf>
      <font>
        <color rgb="FFFF0000"/>
      </font>
    </dxf>
    <dxf>
      <font>
        <color rgb="FFFF0000"/>
      </font>
    </dxf>
    <dxf>
      <font>
        <color rgb="FF00B0F0"/>
      </font>
    </dxf>
    <dxf>
      <font>
        <color rgb="FF00B0F0"/>
      </font>
    </dxf>
    <dxf>
      <font>
        <color rgb="FFFF0000"/>
      </font>
    </dxf>
    <dxf>
      <font>
        <color rgb="FFFF0000"/>
      </font>
    </dxf>
    <dxf>
      <font>
        <color rgb="FF00B0F0"/>
      </font>
    </dxf>
    <dxf>
      <font>
        <color rgb="FF00B0F0"/>
      </font>
    </dxf>
    <dxf>
      <font>
        <color rgb="FFFF0000"/>
      </font>
    </dxf>
    <dxf>
      <font>
        <color rgb="FFFF0000"/>
      </font>
    </dxf>
    <dxf>
      <font>
        <color rgb="FF00B0F0"/>
      </font>
    </dxf>
    <dxf>
      <font>
        <color auto="1"/>
      </font>
    </dxf>
    <dxf>
      <font>
        <color rgb="FF00B0F0"/>
      </font>
    </dxf>
    <dxf>
      <font>
        <color rgb="FFFF0000"/>
      </font>
    </dxf>
    <dxf>
      <font>
        <color rgb="FF00B0F0"/>
      </font>
    </dxf>
    <dxf>
      <font>
        <color rgb="FFFF0000"/>
      </font>
    </dxf>
    <dxf>
      <font>
        <color rgb="FFFF0000"/>
      </font>
    </dxf>
    <dxf>
      <font>
        <color rgb="FF00B0F0"/>
      </font>
    </dxf>
    <dxf>
      <font>
        <color rgb="FF00B0F0"/>
      </font>
    </dxf>
    <dxf>
      <font>
        <color rgb="FFFF0000"/>
      </font>
    </dxf>
    <dxf>
      <font>
        <color rgb="FFFF0000"/>
      </font>
    </dxf>
    <dxf>
      <font>
        <color rgb="FF00B0F0"/>
      </font>
    </dxf>
    <dxf>
      <font>
        <color rgb="FF00B0F0"/>
      </font>
    </dxf>
    <dxf>
      <font>
        <color rgb="FFFF0000"/>
      </font>
    </dxf>
    <dxf>
      <font>
        <color rgb="FFFF0000"/>
      </font>
    </dxf>
    <dxf>
      <font>
        <color rgb="FF00B0F0"/>
      </font>
    </dxf>
    <dxf>
      <font>
        <color rgb="FF00B0F0"/>
      </font>
    </dxf>
    <dxf>
      <font>
        <color rgb="FFFF0000"/>
      </font>
    </dxf>
    <dxf>
      <font>
        <color rgb="FF00B0F0"/>
      </font>
    </dxf>
    <dxf>
      <font>
        <color rgb="FFFF0000"/>
      </font>
    </dxf>
    <dxf>
      <font>
        <color rgb="FFFF0000"/>
      </font>
    </dxf>
    <dxf>
      <font>
        <color rgb="FF00B0F0"/>
      </font>
    </dxf>
    <dxf>
      <font>
        <color rgb="FF00B0F0"/>
      </font>
    </dxf>
    <dxf>
      <font>
        <color rgb="FFFF0000"/>
      </font>
    </dxf>
    <dxf>
      <font>
        <color rgb="FFFF0000"/>
      </font>
    </dxf>
    <dxf>
      <font>
        <color rgb="FF00B0F0"/>
      </font>
    </dxf>
    <dxf>
      <font>
        <color rgb="FF00B0F0"/>
      </font>
    </dxf>
    <dxf>
      <font>
        <color rgb="FFFF0000"/>
      </font>
    </dxf>
    <dxf>
      <font>
        <color auto="1"/>
      </font>
    </dxf>
    <dxf>
      <font>
        <color rgb="FF00B0F0"/>
      </font>
    </dxf>
    <dxf>
      <font>
        <color rgb="FFFF0000"/>
      </font>
    </dxf>
    <dxf>
      <fill>
        <patternFill>
          <bgColor rgb="FFFF0000"/>
        </patternFill>
      </fill>
    </dxf>
    <dxf>
      <font>
        <color rgb="FF00B0F0"/>
      </font>
    </dxf>
    <dxf>
      <font>
        <color rgb="FFFF0000"/>
      </font>
    </dxf>
    <dxf>
      <font>
        <color rgb="FFFF0000"/>
      </font>
    </dxf>
    <dxf>
      <font>
        <color rgb="FF00B0F0"/>
      </font>
    </dxf>
    <dxf>
      <font>
        <color auto="1"/>
      </font>
    </dxf>
    <dxf>
      <font>
        <color rgb="FF00B0F0"/>
      </font>
    </dxf>
    <dxf>
      <font>
        <color rgb="FFFF0000"/>
      </font>
    </dxf>
    <dxf>
      <font>
        <color rgb="FF00B0F0"/>
      </font>
    </dxf>
    <dxf>
      <font>
        <color rgb="FFFF0000"/>
      </font>
    </dxf>
    <dxf>
      <font>
        <color rgb="FFFF0000"/>
      </font>
    </dxf>
    <dxf>
      <font>
        <color rgb="FF00B0F0"/>
      </font>
    </dxf>
    <dxf>
      <font>
        <color rgb="FF00B0F0"/>
      </font>
    </dxf>
    <dxf>
      <font>
        <color rgb="FFFF0000"/>
      </font>
    </dxf>
    <dxf>
      <font>
        <color rgb="FFFF0000"/>
      </font>
    </dxf>
    <dxf>
      <font>
        <color rgb="FF00B0F0"/>
      </font>
    </dxf>
    <dxf>
      <font>
        <color rgb="FF00B0F0"/>
      </font>
    </dxf>
    <dxf>
      <font>
        <color rgb="FFFF0000"/>
      </font>
    </dxf>
    <dxf>
      <font>
        <color rgb="FFFF0000"/>
      </font>
    </dxf>
    <dxf>
      <font>
        <color rgb="FF00B0F0"/>
      </font>
    </dxf>
    <dxf>
      <font>
        <color rgb="FF00B0F0"/>
      </font>
    </dxf>
    <dxf>
      <font>
        <color rgb="FFFF0000"/>
      </font>
    </dxf>
    <dxf>
      <font>
        <color rgb="FF00B0F0"/>
      </font>
    </dxf>
    <dxf>
      <font>
        <color rgb="FFFF0000"/>
      </font>
    </dxf>
    <dxf>
      <font>
        <color rgb="FFFF0000"/>
      </font>
    </dxf>
    <dxf>
      <font>
        <color rgb="FF00B0F0"/>
      </font>
    </dxf>
    <dxf>
      <font>
        <color rgb="FF00B0F0"/>
      </font>
    </dxf>
    <dxf>
      <font>
        <color rgb="FFFF0000"/>
      </font>
    </dxf>
    <dxf>
      <font>
        <color rgb="FFFF0000"/>
      </font>
    </dxf>
    <dxf>
      <font>
        <color rgb="FF00B0F0"/>
      </font>
    </dxf>
    <dxf>
      <font>
        <color rgb="FF00B0F0"/>
      </font>
    </dxf>
    <dxf>
      <font>
        <color rgb="FFFF0000"/>
      </font>
    </dxf>
    <dxf>
      <fill>
        <patternFill>
          <bgColor rgb="FFFF0000"/>
        </patternFill>
      </fill>
    </dxf>
    <dxf>
      <font>
        <color auto="1"/>
      </font>
    </dxf>
    <dxf>
      <font>
        <color rgb="FF00B0F0"/>
      </font>
    </dxf>
    <dxf>
      <font>
        <color rgb="FFFF0000"/>
      </font>
    </dxf>
    <dxf>
      <font>
        <color rgb="FF00B0F0"/>
      </font>
    </dxf>
    <dxf>
      <font>
        <color rgb="FFFF0000"/>
      </font>
    </dxf>
    <dxf>
      <font>
        <color rgb="FFFF0000"/>
      </font>
    </dxf>
    <dxf>
      <font>
        <color rgb="FF00B0F0"/>
      </font>
    </dxf>
    <dxf>
      <font>
        <color rgb="FF00B0F0"/>
      </font>
    </dxf>
    <dxf>
      <font>
        <color rgb="FFFF0000"/>
      </font>
    </dxf>
    <dxf>
      <font>
        <color rgb="FFFF0000"/>
      </font>
    </dxf>
    <dxf>
      <font>
        <color rgb="FF00B0F0"/>
      </font>
    </dxf>
    <dxf>
      <fill>
        <patternFill>
          <bgColor rgb="FFFF0000"/>
        </patternFill>
      </fill>
    </dxf>
    <dxf>
      <font>
        <color rgb="FF00B0F0"/>
      </font>
    </dxf>
    <dxf>
      <font>
        <color rgb="FFFF0000"/>
      </font>
    </dxf>
    <dxf>
      <font>
        <color rgb="FFFF0000"/>
      </font>
    </dxf>
    <dxf>
      <font>
        <color rgb="FF00B0F0"/>
      </font>
    </dxf>
    <dxf>
      <font>
        <color auto="1"/>
      </font>
    </dxf>
    <dxf>
      <font>
        <color rgb="FF00B0F0"/>
      </font>
    </dxf>
    <dxf>
      <font>
        <color rgb="FFFF0000"/>
      </font>
    </dxf>
    <dxf>
      <font>
        <color rgb="FF00B0F0"/>
      </font>
    </dxf>
    <dxf>
      <font>
        <color rgb="FFFF0000"/>
      </font>
    </dxf>
    <dxf>
      <font>
        <color rgb="FFFF0000"/>
      </font>
    </dxf>
    <dxf>
      <font>
        <color rgb="FF00B0F0"/>
      </font>
    </dxf>
    <dxf>
      <font>
        <color rgb="FF00B0F0"/>
      </font>
    </dxf>
    <dxf>
      <font>
        <color rgb="FFFF0000"/>
      </font>
    </dxf>
    <dxf>
      <font>
        <color rgb="FFFF0000"/>
      </font>
    </dxf>
    <dxf>
      <font>
        <color rgb="FF00B0F0"/>
      </font>
    </dxf>
    <dxf>
      <font>
        <color rgb="FF00B0F0"/>
      </font>
    </dxf>
    <dxf>
      <font>
        <color rgb="FFFF0000"/>
      </font>
    </dxf>
    <dxf>
      <font>
        <color rgb="FFFF0000"/>
      </font>
    </dxf>
    <dxf>
      <font>
        <color rgb="FF00B0F0"/>
      </font>
    </dxf>
    <dxf>
      <font>
        <color rgb="FF00B0F0"/>
      </font>
    </dxf>
    <dxf>
      <font>
        <color rgb="FFFF0000"/>
      </font>
    </dxf>
    <dxf>
      <font>
        <color rgb="FF00B0F0"/>
      </font>
    </dxf>
    <dxf>
      <font>
        <color rgb="FFFF0000"/>
      </font>
    </dxf>
    <dxf>
      <font>
        <color rgb="FFFF0000"/>
      </font>
    </dxf>
    <dxf>
      <font>
        <color rgb="FF00B0F0"/>
      </font>
    </dxf>
    <dxf>
      <font>
        <color rgb="FF00B0F0"/>
      </font>
    </dxf>
    <dxf>
      <font>
        <color rgb="FFFF0000"/>
      </font>
    </dxf>
    <dxf>
      <font>
        <color rgb="FFFF0000"/>
      </font>
    </dxf>
    <dxf>
      <font>
        <color rgb="FF00B0F0"/>
      </font>
    </dxf>
    <dxf>
      <font>
        <color rgb="FF00B0F0"/>
      </font>
    </dxf>
    <dxf>
      <font>
        <color rgb="FFFF0000"/>
      </font>
    </dxf>
    <dxf>
      <fill>
        <patternFill>
          <bgColor rgb="FFFF0000"/>
        </patternFill>
      </fill>
    </dxf>
    <dxf>
      <font>
        <color auto="1"/>
      </font>
    </dxf>
    <dxf>
      <font>
        <color rgb="FF00B0F0"/>
      </font>
    </dxf>
    <dxf>
      <font>
        <color rgb="FFFF0000"/>
      </font>
    </dxf>
    <dxf>
      <fill>
        <patternFill>
          <bgColor rgb="FFFF0000"/>
        </patternFill>
      </fill>
    </dxf>
    <dxf>
      <font>
        <color rgb="FF00B0F0"/>
      </font>
    </dxf>
    <dxf>
      <font>
        <color rgb="FFFF0000"/>
      </font>
    </dxf>
    <dxf>
      <font>
        <color rgb="FFFF0000"/>
      </font>
    </dxf>
    <dxf>
      <font>
        <color rgb="FF00B0F0"/>
      </font>
    </dxf>
    <dxf>
      <font>
        <color auto="1"/>
      </font>
    </dxf>
    <dxf>
      <font>
        <color rgb="FF00B0F0"/>
      </font>
    </dxf>
    <dxf>
      <font>
        <color rgb="FFFF0000"/>
      </font>
    </dxf>
    <dxf>
      <font>
        <b val="0"/>
        <color indexed="10"/>
      </font>
    </dxf>
    <dxf>
      <font>
        <b val="0"/>
        <color indexed="10"/>
      </font>
    </dxf>
    <dxf>
      <font>
        <b val="0"/>
        <color rgb="FFFF0000"/>
      </font>
      <border/>
    </dxf>
    <dxf>
      <font>
        <color auto="1"/>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4066;&#22330;&#37096;\&#26143;&#32423;&#31449;&#28857;\2018\2018&#24180;&#26143;&#32423;&#31449;&#28857;&#65288;&#24066;&#26412;&#32423;&#21457;&#3806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统计表"/>
      <sheetName val="财务发钱统计表"/>
      <sheetName val="评估明细 (发钱)"/>
      <sheetName val="评估明细 (发钱) (2)"/>
      <sheetName val="在运行站点"/>
      <sheetName val="电脑票销量"/>
      <sheetName val="刮刮乐销量"/>
      <sheetName val="评估明细"/>
      <sheetName val="站点信息"/>
      <sheetName val="站点信息 (分城区)"/>
      <sheetName val="评判标准"/>
    </sheetNames>
    <sheetDataSet>
      <sheetData sheetId="3">
        <row r="4">
          <cell r="B4">
            <v>43122066</v>
          </cell>
          <cell r="C4" t="str">
            <v>市区东</v>
          </cell>
          <cell r="D4" t="str">
            <v>尹少平</v>
          </cell>
          <cell r="E4" t="str">
            <v>鹤城区锦溪南路（长泥坡安置小区)11栋20号门面福利彩票店</v>
          </cell>
          <cell r="F4">
            <v>3379404</v>
          </cell>
          <cell r="G4">
            <v>262400</v>
          </cell>
          <cell r="H4">
            <v>3641804</v>
          </cell>
          <cell r="I4" t="str">
            <v>五星级</v>
          </cell>
        </row>
        <row r="5">
          <cell r="B5">
            <v>43129091</v>
          </cell>
          <cell r="C5" t="str">
            <v>市区东</v>
          </cell>
          <cell r="D5" t="str">
            <v>丁晓群</v>
          </cell>
          <cell r="E5" t="str">
            <v>鹤城区怀东路299号石门邮电所对面福利彩票店</v>
          </cell>
          <cell r="F5">
            <v>1302114</v>
          </cell>
          <cell r="G5">
            <v>221000</v>
          </cell>
          <cell r="H5">
            <v>1523114</v>
          </cell>
          <cell r="I5" t="str">
            <v>五星级</v>
          </cell>
        </row>
        <row r="6">
          <cell r="B6">
            <v>43129074</v>
          </cell>
          <cell r="C6" t="str">
            <v>市区东</v>
          </cell>
          <cell r="D6" t="str">
            <v>陈  文</v>
          </cell>
          <cell r="E6" t="str">
            <v>鹤城区迎丰中路市环保局3号门面福利彩票店</v>
          </cell>
          <cell r="F6">
            <v>2635276</v>
          </cell>
          <cell r="G6">
            <v>150400</v>
          </cell>
          <cell r="H6">
            <v>2785676</v>
          </cell>
          <cell r="I6" t="str">
            <v>四星级</v>
          </cell>
        </row>
        <row r="7">
          <cell r="B7">
            <v>43122048</v>
          </cell>
          <cell r="C7" t="str">
            <v>市区东</v>
          </cell>
          <cell r="D7" t="str">
            <v>翟方长</v>
          </cell>
          <cell r="E7" t="str">
            <v>鹤城区五溪大道金溪房都2号门面福利彩票店</v>
          </cell>
          <cell r="F7">
            <v>1160072</v>
          </cell>
          <cell r="G7">
            <v>160100</v>
          </cell>
          <cell r="H7">
            <v>1320172</v>
          </cell>
          <cell r="I7" t="str">
            <v>四星级</v>
          </cell>
        </row>
        <row r="8">
          <cell r="B8">
            <v>43122018</v>
          </cell>
          <cell r="C8" t="str">
            <v>市区东</v>
          </cell>
          <cell r="D8" t="str">
            <v>阳双娟</v>
          </cell>
          <cell r="E8" t="str">
            <v>鹤城区顺天北大道95号银弯小区5栋13号门面福利彩票店</v>
          </cell>
          <cell r="F8">
            <v>1712696</v>
          </cell>
          <cell r="G8">
            <v>119000</v>
          </cell>
          <cell r="H8">
            <v>1831696</v>
          </cell>
          <cell r="I8" t="str">
            <v>三星级</v>
          </cell>
        </row>
        <row r="9">
          <cell r="B9">
            <v>43122040</v>
          </cell>
          <cell r="C9" t="str">
            <v>市区东</v>
          </cell>
          <cell r="D9" t="str">
            <v>谭文娟</v>
          </cell>
          <cell r="E9" t="str">
            <v>鹤城区迎丰东路安江纱厂对面482号福利彩票店</v>
          </cell>
          <cell r="F9">
            <v>1471890</v>
          </cell>
          <cell r="G9">
            <v>105100</v>
          </cell>
          <cell r="H9">
            <v>1576990</v>
          </cell>
          <cell r="I9" t="str">
            <v>三星级</v>
          </cell>
        </row>
        <row r="10">
          <cell r="B10">
            <v>43122094</v>
          </cell>
          <cell r="C10" t="str">
            <v>市区东</v>
          </cell>
          <cell r="D10" t="str">
            <v>刘春莲</v>
          </cell>
          <cell r="E10" t="str">
            <v>鹤城区学林雅苑门口</v>
          </cell>
          <cell r="F10">
            <v>1000252</v>
          </cell>
          <cell r="G10">
            <v>100700</v>
          </cell>
          <cell r="H10">
            <v>1100952</v>
          </cell>
          <cell r="I10" t="str">
            <v>三星级</v>
          </cell>
        </row>
        <row r="11">
          <cell r="B11">
            <v>43122108</v>
          </cell>
          <cell r="C11" t="str">
            <v>市区东</v>
          </cell>
          <cell r="D11" t="str">
            <v>谌梨华</v>
          </cell>
          <cell r="E11" t="str">
            <v>天星东路盛世华都4栋105门面</v>
          </cell>
          <cell r="F11">
            <v>959560</v>
          </cell>
          <cell r="G11">
            <v>100200</v>
          </cell>
          <cell r="H11">
            <v>1059760</v>
          </cell>
          <cell r="I11" t="str">
            <v>三星级</v>
          </cell>
        </row>
        <row r="12">
          <cell r="B12">
            <v>43122074</v>
          </cell>
          <cell r="C12" t="str">
            <v>市区东</v>
          </cell>
          <cell r="D12" t="str">
            <v>浦生怀</v>
          </cell>
          <cell r="E12" t="str">
            <v>鹤城区怀东路汽车东站后门福利彩票店</v>
          </cell>
          <cell r="F12">
            <v>654386</v>
          </cell>
          <cell r="G12">
            <v>128100</v>
          </cell>
          <cell r="H12">
            <v>782486</v>
          </cell>
          <cell r="I12" t="str">
            <v>三星级</v>
          </cell>
        </row>
        <row r="13">
          <cell r="B13">
            <v>43122038</v>
          </cell>
          <cell r="C13" t="str">
            <v>市区南</v>
          </cell>
          <cell r="D13" t="str">
            <v>杨丽红</v>
          </cell>
          <cell r="E13" t="str">
            <v>鹤城区迎丰中路太平桥市场佳慧超市门口福利彩票店</v>
          </cell>
          <cell r="F13">
            <v>2272406</v>
          </cell>
          <cell r="G13">
            <v>215400</v>
          </cell>
          <cell r="H13">
            <v>2487806</v>
          </cell>
          <cell r="I13" t="str">
            <v>五星级</v>
          </cell>
        </row>
        <row r="14">
          <cell r="B14">
            <v>43122073</v>
          </cell>
          <cell r="C14" t="str">
            <v>市区南</v>
          </cell>
          <cell r="D14" t="str">
            <v>黄冬铁</v>
          </cell>
          <cell r="E14" t="str">
            <v>鹤城区迎丰中路113号门面福利彩票店</v>
          </cell>
          <cell r="F14">
            <v>2013684</v>
          </cell>
          <cell r="G14">
            <v>260000</v>
          </cell>
          <cell r="H14">
            <v>2273684</v>
          </cell>
          <cell r="I14" t="str">
            <v>五星级</v>
          </cell>
        </row>
        <row r="15">
          <cell r="B15">
            <v>43122072</v>
          </cell>
          <cell r="C15" t="str">
            <v>市区南</v>
          </cell>
          <cell r="D15" t="str">
            <v>刘思芸</v>
          </cell>
          <cell r="E15" t="str">
            <v>鹤城区红星南路471号福利彩票店</v>
          </cell>
          <cell r="F15">
            <v>1390418</v>
          </cell>
          <cell r="G15">
            <v>188600</v>
          </cell>
          <cell r="H15">
            <v>1579018</v>
          </cell>
          <cell r="I15" t="str">
            <v>四星级</v>
          </cell>
        </row>
        <row r="16">
          <cell r="B16">
            <v>43129006</v>
          </cell>
          <cell r="C16" t="str">
            <v>市区南</v>
          </cell>
          <cell r="D16" t="str">
            <v>杨高发</v>
          </cell>
          <cell r="E16" t="str">
            <v>鹤城区红星中路五中对面红星菜市场福利彩票店</v>
          </cell>
          <cell r="F16">
            <v>1134404</v>
          </cell>
          <cell r="G16">
            <v>174500</v>
          </cell>
          <cell r="H16">
            <v>1308904</v>
          </cell>
          <cell r="I16" t="str">
            <v>四星级</v>
          </cell>
        </row>
        <row r="17">
          <cell r="B17">
            <v>43129094</v>
          </cell>
          <cell r="C17" t="str">
            <v>市区南</v>
          </cell>
          <cell r="D17" t="str">
            <v>陈金霞</v>
          </cell>
          <cell r="E17" t="str">
            <v>鹤城区香洲路香洲小苑福利彩票店</v>
          </cell>
          <cell r="F17">
            <v>2553482</v>
          </cell>
          <cell r="G17">
            <v>104900</v>
          </cell>
          <cell r="H17">
            <v>2658382</v>
          </cell>
          <cell r="I17" t="str">
            <v>三星级</v>
          </cell>
        </row>
        <row r="18">
          <cell r="B18">
            <v>43122060</v>
          </cell>
          <cell r="C18" t="str">
            <v>市区南</v>
          </cell>
          <cell r="D18" t="str">
            <v>杨  军</v>
          </cell>
          <cell r="E18" t="str">
            <v>鹤城区锦绣南城6号门面福利彩票店</v>
          </cell>
          <cell r="F18">
            <v>835680</v>
          </cell>
          <cell r="G18">
            <v>116800</v>
          </cell>
          <cell r="H18">
            <v>952480</v>
          </cell>
          <cell r="I18" t="str">
            <v>三星级</v>
          </cell>
        </row>
        <row r="19">
          <cell r="B19">
            <v>43122112</v>
          </cell>
          <cell r="C19" t="str">
            <v>市区西</v>
          </cell>
          <cell r="D19" t="str">
            <v>赵海如</v>
          </cell>
          <cell r="E19" t="str">
            <v>天凯市场二期水果批发市场1栋B面</v>
          </cell>
          <cell r="F19">
            <v>1700594</v>
          </cell>
          <cell r="G19">
            <v>200000</v>
          </cell>
          <cell r="H19">
            <v>1900594</v>
          </cell>
          <cell r="I19" t="str">
            <v>五星级</v>
          </cell>
        </row>
        <row r="20">
          <cell r="B20">
            <v>43122067</v>
          </cell>
          <cell r="C20" t="str">
            <v>市区西</v>
          </cell>
          <cell r="D20" t="str">
            <v>苏银艳</v>
          </cell>
          <cell r="E20" t="str">
            <v>鹤城区舞阳大道427号福利彩票店</v>
          </cell>
          <cell r="F20">
            <v>1913680</v>
          </cell>
          <cell r="G20">
            <v>150000</v>
          </cell>
          <cell r="H20">
            <v>2063680</v>
          </cell>
          <cell r="I20" t="str">
            <v>四星级</v>
          </cell>
        </row>
        <row r="21">
          <cell r="B21">
            <v>43122045</v>
          </cell>
          <cell r="C21" t="str">
            <v>市区西</v>
          </cell>
          <cell r="D21" t="str">
            <v>熊连杰</v>
          </cell>
          <cell r="E21" t="str">
            <v>鹤城区天星西路52号福利彩票店</v>
          </cell>
          <cell r="F21">
            <v>1737328</v>
          </cell>
          <cell r="G21">
            <v>150100</v>
          </cell>
          <cell r="H21">
            <v>1887428</v>
          </cell>
          <cell r="I21" t="str">
            <v>四星级</v>
          </cell>
        </row>
        <row r="22">
          <cell r="B22">
            <v>43129078</v>
          </cell>
          <cell r="C22" t="str">
            <v>市区西</v>
          </cell>
          <cell r="D22" t="str">
            <v>吴新萍</v>
          </cell>
          <cell r="E22" t="str">
            <v>鹤城区湖天一色6栋11号门面福利彩票店</v>
          </cell>
          <cell r="F22">
            <v>1386660</v>
          </cell>
          <cell r="G22">
            <v>150000</v>
          </cell>
          <cell r="H22">
            <v>1536660</v>
          </cell>
          <cell r="I22" t="str">
            <v>四星级</v>
          </cell>
        </row>
        <row r="23">
          <cell r="B23">
            <v>43122016</v>
          </cell>
          <cell r="C23" t="str">
            <v>市区西</v>
          </cell>
          <cell r="D23" t="str">
            <v>杨盛有</v>
          </cell>
          <cell r="E23" t="str">
            <v>鹤城区玉溪路6号福利彩票店（准备退机）</v>
          </cell>
          <cell r="F23">
            <v>1259050</v>
          </cell>
          <cell r="G23">
            <v>151000</v>
          </cell>
          <cell r="H23">
            <v>1410050</v>
          </cell>
          <cell r="I23" t="str">
            <v>四星级</v>
          </cell>
        </row>
        <row r="24">
          <cell r="B24">
            <v>43129010</v>
          </cell>
          <cell r="C24" t="str">
            <v>市区西</v>
          </cell>
          <cell r="D24" t="str">
            <v>沈菁菁</v>
          </cell>
          <cell r="E24" t="str">
            <v>鹤城区富程路79号福利彩票店</v>
          </cell>
          <cell r="F24">
            <v>1801242</v>
          </cell>
          <cell r="G24">
            <v>102800</v>
          </cell>
          <cell r="H24">
            <v>1904042</v>
          </cell>
          <cell r="I24" t="str">
            <v>三星级</v>
          </cell>
        </row>
        <row r="25">
          <cell r="B25">
            <v>43129104</v>
          </cell>
          <cell r="C25" t="str">
            <v>市区西</v>
          </cell>
          <cell r="D25" t="str">
            <v>杨海滨</v>
          </cell>
          <cell r="E25" t="str">
            <v>鹤城区锦园路61号福利彩票店</v>
          </cell>
          <cell r="F25">
            <v>1682758</v>
          </cell>
          <cell r="G25">
            <v>120500</v>
          </cell>
          <cell r="H25">
            <v>1803258</v>
          </cell>
          <cell r="I25" t="str">
            <v>三星级</v>
          </cell>
        </row>
        <row r="26">
          <cell r="B26">
            <v>43122012</v>
          </cell>
          <cell r="C26" t="str">
            <v>市区西</v>
          </cell>
          <cell r="D26" t="str">
            <v>刘  卫</v>
          </cell>
          <cell r="E26" t="str">
            <v>鹤城区中转库面粉厂5号门面福利彩票店</v>
          </cell>
          <cell r="F26">
            <v>1482238</v>
          </cell>
          <cell r="G26">
            <v>102000</v>
          </cell>
          <cell r="H26">
            <v>1584238</v>
          </cell>
          <cell r="I26" t="str">
            <v>三星级</v>
          </cell>
        </row>
        <row r="27">
          <cell r="B27">
            <v>43122104</v>
          </cell>
          <cell r="C27" t="str">
            <v>市区西</v>
          </cell>
          <cell r="D27" t="str">
            <v>黄  涛</v>
          </cell>
          <cell r="E27" t="str">
            <v>河西街道仁和路226号</v>
          </cell>
          <cell r="F27">
            <v>666474</v>
          </cell>
          <cell r="G27">
            <v>110200</v>
          </cell>
          <cell r="H27">
            <v>776674</v>
          </cell>
          <cell r="I27" t="str">
            <v>三星级</v>
          </cell>
        </row>
        <row r="28">
          <cell r="B28">
            <v>43122006</v>
          </cell>
          <cell r="C28" t="str">
            <v>市区北</v>
          </cell>
          <cell r="D28" t="str">
            <v>黄松兰</v>
          </cell>
          <cell r="E28" t="str">
            <v>鹤城区怀北路296号福利彩票店</v>
          </cell>
          <cell r="F28">
            <v>1985178</v>
          </cell>
          <cell r="G28">
            <v>261500</v>
          </cell>
          <cell r="H28">
            <v>2246678</v>
          </cell>
          <cell r="I28" t="str">
            <v>五星级</v>
          </cell>
        </row>
        <row r="29">
          <cell r="B29">
            <v>43122089</v>
          </cell>
          <cell r="C29" t="str">
            <v>市区北</v>
          </cell>
          <cell r="D29" t="str">
            <v>杨艳群</v>
          </cell>
          <cell r="E29" t="str">
            <v>鹤城区茶园东路25号福利彩票店</v>
          </cell>
          <cell r="F29">
            <v>1863762</v>
          </cell>
          <cell r="G29">
            <v>297000</v>
          </cell>
          <cell r="H29">
            <v>2160762</v>
          </cell>
          <cell r="I29" t="str">
            <v>五星级</v>
          </cell>
        </row>
        <row r="30">
          <cell r="B30">
            <v>43122110</v>
          </cell>
          <cell r="C30" t="str">
            <v>市区北</v>
          </cell>
          <cell r="D30" t="str">
            <v>屈丽丽</v>
          </cell>
          <cell r="E30" t="str">
            <v>中坡山北路钟秀家园15号门面</v>
          </cell>
          <cell r="F30">
            <v>1278432</v>
          </cell>
          <cell r="G30">
            <v>306300</v>
          </cell>
          <cell r="H30">
            <v>1584732</v>
          </cell>
          <cell r="I30" t="str">
            <v>五星级</v>
          </cell>
        </row>
        <row r="31">
          <cell r="B31">
            <v>43122030</v>
          </cell>
          <cell r="C31" t="str">
            <v>市区北</v>
          </cell>
          <cell r="D31" t="str">
            <v>兰建梅</v>
          </cell>
          <cell r="E31" t="str">
            <v>湖南省怀化市鹤城区怀北路金茂楼1号门面福利彩票店</v>
          </cell>
          <cell r="F31">
            <v>1409876</v>
          </cell>
          <cell r="G31">
            <v>269000</v>
          </cell>
          <cell r="H31">
            <v>1678876</v>
          </cell>
          <cell r="I31" t="str">
            <v>五星级</v>
          </cell>
        </row>
        <row r="32">
          <cell r="B32">
            <v>43122021</v>
          </cell>
          <cell r="C32" t="str">
            <v>市区北</v>
          </cell>
          <cell r="D32" t="str">
            <v>田  英</v>
          </cell>
          <cell r="E32" t="str">
            <v>鹤城区人民北路步步高商场后面停车场出口旁福利彩票店</v>
          </cell>
          <cell r="F32">
            <v>2209780</v>
          </cell>
          <cell r="G32">
            <v>157200</v>
          </cell>
          <cell r="H32">
            <v>2366980</v>
          </cell>
          <cell r="I32" t="str">
            <v>四星级</v>
          </cell>
        </row>
        <row r="33">
          <cell r="B33">
            <v>43122023</v>
          </cell>
          <cell r="C33" t="str">
            <v>市区北</v>
          </cell>
          <cell r="D33" t="str">
            <v>石  林</v>
          </cell>
          <cell r="E33" t="str">
            <v>鹤城区城北新源里路口福利彩票店</v>
          </cell>
          <cell r="F33">
            <v>1259518</v>
          </cell>
          <cell r="G33">
            <v>150000</v>
          </cell>
          <cell r="H33">
            <v>1409518</v>
          </cell>
          <cell r="I33" t="str">
            <v>四星级</v>
          </cell>
        </row>
        <row r="34">
          <cell r="B34">
            <v>43129019</v>
          </cell>
          <cell r="C34" t="str">
            <v>市区北</v>
          </cell>
          <cell r="D34" t="str">
            <v>朱和爱</v>
          </cell>
          <cell r="E34" t="str">
            <v>鹤城区东兴商贸广场福利彩票店</v>
          </cell>
          <cell r="F34">
            <v>1935420</v>
          </cell>
          <cell r="G34">
            <v>100000</v>
          </cell>
          <cell r="H34">
            <v>2035420</v>
          </cell>
          <cell r="I34" t="str">
            <v>三星级</v>
          </cell>
        </row>
        <row r="35">
          <cell r="B35">
            <v>43122004</v>
          </cell>
          <cell r="C35" t="str">
            <v>市区北</v>
          </cell>
          <cell r="D35" t="str">
            <v>杨锡贵</v>
          </cell>
          <cell r="E35" t="str">
            <v>鹤城区怀西路 206号福利彩票店</v>
          </cell>
          <cell r="F35">
            <v>1720476</v>
          </cell>
          <cell r="G35">
            <v>104000</v>
          </cell>
          <cell r="H35">
            <v>1824476</v>
          </cell>
          <cell r="I35" t="str">
            <v>三星级</v>
          </cell>
        </row>
        <row r="36">
          <cell r="B36">
            <v>43122002</v>
          </cell>
          <cell r="C36" t="str">
            <v>市区北</v>
          </cell>
          <cell r="D36" t="str">
            <v>龚飞燕</v>
          </cell>
          <cell r="E36" t="str">
            <v>鹤城区滨江北路70号福利彩票店</v>
          </cell>
          <cell r="F36">
            <v>1556284</v>
          </cell>
          <cell r="G36">
            <v>113900</v>
          </cell>
          <cell r="H36">
            <v>1670184</v>
          </cell>
          <cell r="I36" t="str">
            <v>三星级</v>
          </cell>
        </row>
        <row r="37">
          <cell r="B37">
            <v>43129109</v>
          </cell>
          <cell r="C37" t="str">
            <v>市区北</v>
          </cell>
          <cell r="D37" t="str">
            <v>许地良</v>
          </cell>
          <cell r="E37" t="str">
            <v>鹤城区汽车西站四方井巷35号福利彩票店</v>
          </cell>
          <cell r="F37">
            <v>1344474</v>
          </cell>
          <cell r="G37">
            <v>100200</v>
          </cell>
          <cell r="H37">
            <v>1444674</v>
          </cell>
          <cell r="I37" t="str">
            <v>三星级</v>
          </cell>
        </row>
        <row r="38">
          <cell r="B38">
            <v>43129048</v>
          </cell>
          <cell r="C38" t="str">
            <v>市区北</v>
          </cell>
          <cell r="D38" t="str">
            <v>尹晓辉</v>
          </cell>
          <cell r="E38" t="str">
            <v>鹤城区三角坪酒厂路福利彩票店</v>
          </cell>
          <cell r="F38">
            <v>1108322</v>
          </cell>
          <cell r="G38">
            <v>117000</v>
          </cell>
          <cell r="H38">
            <v>1225322</v>
          </cell>
          <cell r="I38" t="str">
            <v>三星级</v>
          </cell>
        </row>
        <row r="39">
          <cell r="B39">
            <v>43122057</v>
          </cell>
          <cell r="C39" t="str">
            <v>市区北</v>
          </cell>
          <cell r="D39" t="str">
            <v>李丽蓉</v>
          </cell>
          <cell r="E39" t="str">
            <v>鹤城区中坡北路51号福利彩票店</v>
          </cell>
          <cell r="F39">
            <v>831216</v>
          </cell>
          <cell r="G39">
            <v>101400</v>
          </cell>
          <cell r="H39">
            <v>932616</v>
          </cell>
          <cell r="I39" t="str">
            <v>三星级</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EZ252"/>
  <sheetViews>
    <sheetView tabSelected="1" zoomScale="85" zoomScaleNormal="85" zoomScalePageLayoutView="0" workbookViewId="0" topLeftCell="A1">
      <selection activeCell="M8" sqref="M8"/>
    </sheetView>
  </sheetViews>
  <sheetFormatPr defaultColWidth="9.00390625" defaultRowHeight="13.5"/>
  <cols>
    <col min="1" max="1" width="6.375" style="606" customWidth="1"/>
    <col min="2" max="2" width="13.50390625" style="607" customWidth="1"/>
    <col min="3" max="3" width="10.50390625" style="32" customWidth="1"/>
    <col min="4" max="4" width="12.50390625" style="32" customWidth="1"/>
    <col min="5" max="6" width="11.00390625" style="32" customWidth="1"/>
    <col min="7" max="7" width="12.375" style="81" customWidth="1"/>
    <col min="8" max="16384" width="9.00390625" style="32" customWidth="1"/>
  </cols>
  <sheetData>
    <row r="1" spans="1:7" ht="30" customHeight="1">
      <c r="A1" s="613" t="s">
        <v>2940</v>
      </c>
      <c r="B1" s="613"/>
      <c r="C1" s="613"/>
      <c r="D1" s="613"/>
      <c r="E1" s="613"/>
      <c r="F1" s="613"/>
      <c r="G1" s="613"/>
    </row>
    <row r="2" spans="1:7" s="31" customFormat="1" ht="22.5" customHeight="1">
      <c r="A2" s="614" t="s">
        <v>22</v>
      </c>
      <c r="B2" s="614" t="s">
        <v>23</v>
      </c>
      <c r="C2" s="609" t="s">
        <v>24</v>
      </c>
      <c r="D2" s="609" t="s">
        <v>790</v>
      </c>
      <c r="E2" s="653" t="s">
        <v>786</v>
      </c>
      <c r="F2" s="653"/>
      <c r="G2" s="653"/>
    </row>
    <row r="3" spans="1:7" s="31" customFormat="1" ht="23.25" customHeight="1">
      <c r="A3" s="614"/>
      <c r="B3" s="614"/>
      <c r="C3" s="609"/>
      <c r="D3" s="609"/>
      <c r="E3" s="609" t="s">
        <v>2919</v>
      </c>
      <c r="F3" s="609" t="s">
        <v>2920</v>
      </c>
      <c r="G3" s="612" t="s">
        <v>2928</v>
      </c>
    </row>
    <row r="4" spans="1:7" s="31" customFormat="1" ht="18.75" customHeight="1">
      <c r="A4" s="614"/>
      <c r="B4" s="614"/>
      <c r="C4" s="609"/>
      <c r="D4" s="609"/>
      <c r="E4" s="609"/>
      <c r="F4" s="609"/>
      <c r="G4" s="612"/>
    </row>
    <row r="5" spans="1:7" s="31" customFormat="1" ht="25.5" customHeight="1">
      <c r="A5" s="608">
        <v>1</v>
      </c>
      <c r="B5" s="603">
        <v>43122018</v>
      </c>
      <c r="C5" s="598" t="s">
        <v>5</v>
      </c>
      <c r="D5" s="599" t="s">
        <v>2873</v>
      </c>
      <c r="E5" s="596" t="s">
        <v>768</v>
      </c>
      <c r="F5" s="596" t="s">
        <v>1732</v>
      </c>
      <c r="G5" s="596" t="str">
        <f>VLOOKUP(B5,'[1]评估明细 (发钱) (2)'!$B$4:$I$39,8,FALSE)</f>
        <v>三星级</v>
      </c>
    </row>
    <row r="6" spans="1:7" s="31" customFormat="1" ht="25.5" customHeight="1">
      <c r="A6" s="608">
        <v>2</v>
      </c>
      <c r="B6" s="603">
        <v>43122040</v>
      </c>
      <c r="C6" s="598" t="s">
        <v>5</v>
      </c>
      <c r="D6" s="599" t="s">
        <v>41</v>
      </c>
      <c r="E6" s="596" t="s">
        <v>768</v>
      </c>
      <c r="F6" s="596" t="s">
        <v>768</v>
      </c>
      <c r="G6" s="596" t="str">
        <f>VLOOKUP(B6,'[1]评估明细 (发钱) (2)'!$B$4:$I$39,8,FALSE)</f>
        <v>三星级</v>
      </c>
    </row>
    <row r="7" spans="1:7" s="31" customFormat="1" ht="25.5" customHeight="1">
      <c r="A7" s="608">
        <v>3</v>
      </c>
      <c r="B7" s="603">
        <v>43122048</v>
      </c>
      <c r="C7" s="598" t="s">
        <v>5</v>
      </c>
      <c r="D7" s="599" t="s">
        <v>44</v>
      </c>
      <c r="E7" s="596" t="s">
        <v>768</v>
      </c>
      <c r="F7" s="596" t="s">
        <v>768</v>
      </c>
      <c r="G7" s="596" t="str">
        <f>VLOOKUP(B7,'[1]评估明细 (发钱) (2)'!$B$4:$I$39,8,FALSE)</f>
        <v>四星级</v>
      </c>
    </row>
    <row r="8" spans="1:7" s="31" customFormat="1" ht="25.5" customHeight="1">
      <c r="A8" s="608">
        <v>4</v>
      </c>
      <c r="B8" s="603">
        <v>43122058</v>
      </c>
      <c r="C8" s="598" t="s">
        <v>5</v>
      </c>
      <c r="D8" s="599" t="s">
        <v>2897</v>
      </c>
      <c r="E8" s="596" t="s">
        <v>768</v>
      </c>
      <c r="F8" s="596" t="s">
        <v>768</v>
      </c>
      <c r="G8" s="596" t="s">
        <v>768</v>
      </c>
    </row>
    <row r="9" spans="1:7" s="31" customFormat="1" ht="25.5" customHeight="1">
      <c r="A9" s="608">
        <v>5</v>
      </c>
      <c r="B9" s="603">
        <v>43122066</v>
      </c>
      <c r="C9" s="598" t="s">
        <v>5</v>
      </c>
      <c r="D9" s="599" t="s">
        <v>48</v>
      </c>
      <c r="E9" s="596" t="s">
        <v>2935</v>
      </c>
      <c r="F9" s="596" t="s">
        <v>1732</v>
      </c>
      <c r="G9" s="596" t="str">
        <f>VLOOKUP(B9,'[1]评估明细 (发钱) (2)'!$B$4:$I$39,8,FALSE)</f>
        <v>五星级</v>
      </c>
    </row>
    <row r="10" spans="1:7" s="31" customFormat="1" ht="25.5" customHeight="1">
      <c r="A10" s="608">
        <v>6</v>
      </c>
      <c r="B10" s="603">
        <v>43122074</v>
      </c>
      <c r="C10" s="598" t="s">
        <v>5</v>
      </c>
      <c r="D10" s="599" t="s">
        <v>1780</v>
      </c>
      <c r="E10" s="596" t="s">
        <v>768</v>
      </c>
      <c r="F10" s="596" t="s">
        <v>768</v>
      </c>
      <c r="G10" s="596" t="str">
        <f>VLOOKUP(B10,'[1]评估明细 (发钱) (2)'!$B$4:$I$39,8,FALSE)</f>
        <v>三星级</v>
      </c>
    </row>
    <row r="11" spans="1:7" s="31" customFormat="1" ht="25.5" customHeight="1">
      <c r="A11" s="608">
        <v>7</v>
      </c>
      <c r="B11" s="603">
        <v>43122083</v>
      </c>
      <c r="C11" s="598" t="s">
        <v>5</v>
      </c>
      <c r="D11" s="599" t="s">
        <v>56</v>
      </c>
      <c r="E11" s="596" t="s">
        <v>768</v>
      </c>
      <c r="F11" s="596" t="s">
        <v>1732</v>
      </c>
      <c r="G11" s="596" t="s">
        <v>768</v>
      </c>
    </row>
    <row r="12" spans="1:7" s="31" customFormat="1" ht="25.5" customHeight="1">
      <c r="A12" s="608">
        <v>8</v>
      </c>
      <c r="B12" s="603">
        <v>43122094</v>
      </c>
      <c r="C12" s="598" t="s">
        <v>5</v>
      </c>
      <c r="D12" s="599" t="s">
        <v>2870</v>
      </c>
      <c r="E12" s="596" t="s">
        <v>768</v>
      </c>
      <c r="F12" s="596" t="s">
        <v>768</v>
      </c>
      <c r="G12" s="596" t="str">
        <f>VLOOKUP(B12,'[1]评估明细 (发钱) (2)'!$B$4:$I$39,8,FALSE)</f>
        <v>三星级</v>
      </c>
    </row>
    <row r="13" spans="1:7" s="31" customFormat="1" ht="25.5" customHeight="1">
      <c r="A13" s="608">
        <v>9</v>
      </c>
      <c r="B13" s="603">
        <v>43122102</v>
      </c>
      <c r="C13" s="598" t="s">
        <v>5</v>
      </c>
      <c r="D13" s="599" t="s">
        <v>2877</v>
      </c>
      <c r="E13" s="596" t="s">
        <v>768</v>
      </c>
      <c r="F13" s="596" t="s">
        <v>1732</v>
      </c>
      <c r="G13" s="596" t="s">
        <v>768</v>
      </c>
    </row>
    <row r="14" spans="1:7" s="31" customFormat="1" ht="25.5" customHeight="1">
      <c r="A14" s="608">
        <v>10</v>
      </c>
      <c r="B14" s="604">
        <v>43122106</v>
      </c>
      <c r="C14" s="599" t="s">
        <v>5</v>
      </c>
      <c r="D14" s="599" t="s">
        <v>2896</v>
      </c>
      <c r="E14" s="596"/>
      <c r="F14" s="596"/>
      <c r="G14" s="596"/>
    </row>
    <row r="15" spans="1:7" s="31" customFormat="1" ht="25.5" customHeight="1">
      <c r="A15" s="608">
        <v>11</v>
      </c>
      <c r="B15" s="603">
        <v>43122108</v>
      </c>
      <c r="C15" s="598" t="s">
        <v>5</v>
      </c>
      <c r="D15" s="599" t="s">
        <v>2875</v>
      </c>
      <c r="E15" s="596" t="s">
        <v>768</v>
      </c>
      <c r="F15" s="596" t="s">
        <v>1732</v>
      </c>
      <c r="G15" s="596" t="str">
        <f>VLOOKUP(B15,'[1]评估明细 (发钱) (2)'!$B$4:$I$39,8,FALSE)</f>
        <v>三星级</v>
      </c>
    </row>
    <row r="16" spans="1:7" s="31" customFormat="1" ht="25.5" customHeight="1">
      <c r="A16" s="608">
        <v>12</v>
      </c>
      <c r="B16" s="603">
        <v>43122113</v>
      </c>
      <c r="C16" s="598" t="s">
        <v>5</v>
      </c>
      <c r="D16" s="599" t="s">
        <v>2874</v>
      </c>
      <c r="E16" s="596" t="s">
        <v>768</v>
      </c>
      <c r="F16" s="596" t="s">
        <v>768</v>
      </c>
      <c r="G16" s="596" t="s">
        <v>768</v>
      </c>
    </row>
    <row r="17" spans="1:7" s="31" customFormat="1" ht="25.5" customHeight="1">
      <c r="A17" s="608">
        <v>13</v>
      </c>
      <c r="B17" s="603">
        <v>43122116</v>
      </c>
      <c r="C17" s="598" t="s">
        <v>5</v>
      </c>
      <c r="D17" s="599" t="s">
        <v>2898</v>
      </c>
      <c r="E17" s="596" t="s">
        <v>768</v>
      </c>
      <c r="F17" s="596" t="s">
        <v>768</v>
      </c>
      <c r="G17" s="596" t="s">
        <v>768</v>
      </c>
    </row>
    <row r="18" spans="1:7" s="31" customFormat="1" ht="25.5" customHeight="1">
      <c r="A18" s="608">
        <v>14</v>
      </c>
      <c r="B18" s="603">
        <v>43122118</v>
      </c>
      <c r="C18" s="598" t="s">
        <v>5</v>
      </c>
      <c r="D18" s="599" t="s">
        <v>796</v>
      </c>
      <c r="E18" s="596" t="s">
        <v>768</v>
      </c>
      <c r="F18" s="596" t="s">
        <v>768</v>
      </c>
      <c r="G18" s="596" t="s">
        <v>768</v>
      </c>
    </row>
    <row r="19" spans="1:7" s="31" customFormat="1" ht="25.5" customHeight="1">
      <c r="A19" s="608">
        <v>15</v>
      </c>
      <c r="B19" s="603">
        <v>43122121</v>
      </c>
      <c r="C19" s="598" t="s">
        <v>5</v>
      </c>
      <c r="D19" s="599" t="s">
        <v>2899</v>
      </c>
      <c r="E19" s="596" t="s">
        <v>768</v>
      </c>
      <c r="F19" s="596" t="s">
        <v>768</v>
      </c>
      <c r="G19" s="596" t="s">
        <v>768</v>
      </c>
    </row>
    <row r="20" spans="1:7" s="31" customFormat="1" ht="25.5" customHeight="1">
      <c r="A20" s="608">
        <v>16</v>
      </c>
      <c r="B20" s="603">
        <v>43122129</v>
      </c>
      <c r="C20" s="598" t="s">
        <v>5</v>
      </c>
      <c r="D20" s="599" t="s">
        <v>2872</v>
      </c>
      <c r="E20" s="596" t="s">
        <v>768</v>
      </c>
      <c r="F20" s="596" t="s">
        <v>768</v>
      </c>
      <c r="G20" s="596" t="s">
        <v>768</v>
      </c>
    </row>
    <row r="21" spans="1:7" s="31" customFormat="1" ht="25.5" customHeight="1">
      <c r="A21" s="608">
        <v>17</v>
      </c>
      <c r="B21" s="604">
        <v>43129008</v>
      </c>
      <c r="C21" s="599" t="s">
        <v>5</v>
      </c>
      <c r="D21" s="599" t="s">
        <v>1751</v>
      </c>
      <c r="E21" s="596"/>
      <c r="F21" s="596"/>
      <c r="G21" s="596"/>
    </row>
    <row r="22" spans="1:7" s="31" customFormat="1" ht="25.5" customHeight="1">
      <c r="A22" s="608">
        <v>18</v>
      </c>
      <c r="B22" s="603">
        <v>43129074</v>
      </c>
      <c r="C22" s="598" t="s">
        <v>5</v>
      </c>
      <c r="D22" s="599" t="s">
        <v>816</v>
      </c>
      <c r="E22" s="596" t="s">
        <v>768</v>
      </c>
      <c r="F22" s="596" t="s">
        <v>768</v>
      </c>
      <c r="G22" s="596" t="str">
        <f>VLOOKUP(B22,'[1]评估明细 (发钱) (2)'!$B$4:$I$39,8,FALSE)</f>
        <v>四星级</v>
      </c>
    </row>
    <row r="23" spans="1:7" s="31" customFormat="1" ht="25.5" customHeight="1">
      <c r="A23" s="608">
        <v>19</v>
      </c>
      <c r="B23" s="603">
        <v>43129091</v>
      </c>
      <c r="C23" s="598" t="s">
        <v>5</v>
      </c>
      <c r="D23" s="599" t="s">
        <v>61</v>
      </c>
      <c r="E23" s="596" t="s">
        <v>768</v>
      </c>
      <c r="F23" s="596" t="s">
        <v>768</v>
      </c>
      <c r="G23" s="596" t="str">
        <f>VLOOKUP(B23,'[1]评估明细 (发钱) (2)'!$B$4:$I$39,8,FALSE)</f>
        <v>五星级</v>
      </c>
    </row>
    <row r="24" spans="1:7" s="31" customFormat="1" ht="25.5" customHeight="1">
      <c r="A24" s="608">
        <v>20</v>
      </c>
      <c r="B24" s="603">
        <v>43129096</v>
      </c>
      <c r="C24" s="598" t="s">
        <v>5</v>
      </c>
      <c r="D24" s="599" t="s">
        <v>66</v>
      </c>
      <c r="E24" s="596" t="s">
        <v>768</v>
      </c>
      <c r="F24" s="596" t="s">
        <v>768</v>
      </c>
      <c r="G24" s="596" t="s">
        <v>768</v>
      </c>
    </row>
    <row r="25" spans="1:7" s="31" customFormat="1" ht="25.5" customHeight="1">
      <c r="A25" s="608">
        <v>21</v>
      </c>
      <c r="B25" s="603">
        <v>43122001</v>
      </c>
      <c r="C25" s="598" t="s">
        <v>6</v>
      </c>
      <c r="D25" s="599" t="s">
        <v>71</v>
      </c>
      <c r="E25" s="596" t="s">
        <v>768</v>
      </c>
      <c r="F25" s="596" t="s">
        <v>1732</v>
      </c>
      <c r="G25" s="596" t="s">
        <v>768</v>
      </c>
    </row>
    <row r="26" spans="1:7" s="31" customFormat="1" ht="25.5" customHeight="1">
      <c r="A26" s="608">
        <v>22</v>
      </c>
      <c r="B26" s="603">
        <v>43122010</v>
      </c>
      <c r="C26" s="598" t="s">
        <v>6</v>
      </c>
      <c r="D26" s="599" t="s">
        <v>74</v>
      </c>
      <c r="E26" s="596" t="s">
        <v>768</v>
      </c>
      <c r="F26" s="596" t="s">
        <v>1732</v>
      </c>
      <c r="G26" s="596" t="s">
        <v>768</v>
      </c>
    </row>
    <row r="27" spans="1:7" s="31" customFormat="1" ht="25.5" customHeight="1">
      <c r="A27" s="608">
        <v>23</v>
      </c>
      <c r="B27" s="603">
        <v>43122013</v>
      </c>
      <c r="C27" s="598" t="s">
        <v>6</v>
      </c>
      <c r="D27" s="599" t="s">
        <v>77</v>
      </c>
      <c r="E27" s="596" t="s">
        <v>768</v>
      </c>
      <c r="F27" s="596" t="s">
        <v>768</v>
      </c>
      <c r="G27" s="596" t="s">
        <v>768</v>
      </c>
    </row>
    <row r="28" spans="1:7" s="31" customFormat="1" ht="25.5" customHeight="1">
      <c r="A28" s="608">
        <v>24</v>
      </c>
      <c r="B28" s="603">
        <v>43122024</v>
      </c>
      <c r="C28" s="598" t="s">
        <v>6</v>
      </c>
      <c r="D28" s="599" t="s">
        <v>80</v>
      </c>
      <c r="E28" s="596" t="s">
        <v>768</v>
      </c>
      <c r="F28" s="596" t="s">
        <v>768</v>
      </c>
      <c r="G28" s="596" t="s">
        <v>768</v>
      </c>
    </row>
    <row r="29" spans="1:7" s="31" customFormat="1" ht="25.5" customHeight="1">
      <c r="A29" s="608">
        <v>25</v>
      </c>
      <c r="B29" s="604">
        <v>43122035</v>
      </c>
      <c r="C29" s="599" t="s">
        <v>6</v>
      </c>
      <c r="D29" s="599" t="s">
        <v>83</v>
      </c>
      <c r="E29" s="596"/>
      <c r="F29" s="596"/>
      <c r="G29" s="596"/>
    </row>
    <row r="30" spans="1:7" s="31" customFormat="1" ht="25.5" customHeight="1">
      <c r="A30" s="608">
        <v>26</v>
      </c>
      <c r="B30" s="603">
        <v>43122038</v>
      </c>
      <c r="C30" s="598" t="s">
        <v>6</v>
      </c>
      <c r="D30" s="599" t="s">
        <v>86</v>
      </c>
      <c r="E30" s="596" t="s">
        <v>768</v>
      </c>
      <c r="F30" s="596" t="s">
        <v>1732</v>
      </c>
      <c r="G30" s="596" t="str">
        <f>VLOOKUP(B30,'[1]评估明细 (发钱) (2)'!$B$4:$I$39,8,FALSE)</f>
        <v>五星级</v>
      </c>
    </row>
    <row r="31" spans="1:7" s="31" customFormat="1" ht="25.5" customHeight="1">
      <c r="A31" s="608">
        <v>27</v>
      </c>
      <c r="B31" s="603">
        <v>43122059</v>
      </c>
      <c r="C31" s="598" t="s">
        <v>6</v>
      </c>
      <c r="D31" s="599" t="s">
        <v>92</v>
      </c>
      <c r="E31" s="596" t="s">
        <v>768</v>
      </c>
      <c r="F31" s="596" t="s">
        <v>768</v>
      </c>
      <c r="G31" s="596" t="s">
        <v>768</v>
      </c>
    </row>
    <row r="32" spans="1:7" s="31" customFormat="1" ht="25.5" customHeight="1">
      <c r="A32" s="608">
        <v>28</v>
      </c>
      <c r="B32" s="603">
        <v>43122060</v>
      </c>
      <c r="C32" s="598" t="s">
        <v>6</v>
      </c>
      <c r="D32" s="599" t="s">
        <v>1833</v>
      </c>
      <c r="E32" s="596" t="s">
        <v>768</v>
      </c>
      <c r="F32" s="596" t="s">
        <v>768</v>
      </c>
      <c r="G32" s="596" t="str">
        <f>VLOOKUP(B32,'[1]评估明细 (发钱) (2)'!$B$4:$I$39,8,FALSE)</f>
        <v>三星级</v>
      </c>
    </row>
    <row r="33" spans="1:7" s="31" customFormat="1" ht="25.5" customHeight="1">
      <c r="A33" s="608">
        <v>29</v>
      </c>
      <c r="B33" s="603">
        <v>43122072</v>
      </c>
      <c r="C33" s="598" t="s">
        <v>6</v>
      </c>
      <c r="D33" s="599" t="s">
        <v>102</v>
      </c>
      <c r="E33" s="596" t="s">
        <v>768</v>
      </c>
      <c r="F33" s="596" t="s">
        <v>1732</v>
      </c>
      <c r="G33" s="596" t="str">
        <f>VLOOKUP(B33,'[1]评估明细 (发钱) (2)'!$B$4:$I$39,8,FALSE)</f>
        <v>四星级</v>
      </c>
    </row>
    <row r="34" spans="1:7" s="31" customFormat="1" ht="25.5" customHeight="1">
      <c r="A34" s="608">
        <v>30</v>
      </c>
      <c r="B34" s="603">
        <v>43122073</v>
      </c>
      <c r="C34" s="598" t="s">
        <v>6</v>
      </c>
      <c r="D34" s="599" t="s">
        <v>105</v>
      </c>
      <c r="E34" s="596" t="s">
        <v>768</v>
      </c>
      <c r="F34" s="596" t="s">
        <v>768</v>
      </c>
      <c r="G34" s="596" t="str">
        <f>VLOOKUP(B34,'[1]评估明细 (发钱) (2)'!$B$4:$I$39,8,FALSE)</f>
        <v>五星级</v>
      </c>
    </row>
    <row r="35" spans="1:7" s="31" customFormat="1" ht="25.5" customHeight="1">
      <c r="A35" s="608">
        <v>31</v>
      </c>
      <c r="B35" s="603">
        <v>43122079</v>
      </c>
      <c r="C35" s="598" t="s">
        <v>6</v>
      </c>
      <c r="D35" s="599" t="s">
        <v>108</v>
      </c>
      <c r="E35" s="596" t="s">
        <v>768</v>
      </c>
      <c r="F35" s="596" t="s">
        <v>1732</v>
      </c>
      <c r="G35" s="596" t="s">
        <v>768</v>
      </c>
    </row>
    <row r="36" spans="1:7" s="31" customFormat="1" ht="25.5" customHeight="1">
      <c r="A36" s="608">
        <v>32</v>
      </c>
      <c r="B36" s="604">
        <v>43122117</v>
      </c>
      <c r="C36" s="599" t="s">
        <v>6</v>
      </c>
      <c r="D36" s="599" t="s">
        <v>2868</v>
      </c>
      <c r="E36" s="596"/>
      <c r="F36" s="596"/>
      <c r="G36" s="596"/>
    </row>
    <row r="37" spans="1:7" s="31" customFormat="1" ht="25.5" customHeight="1">
      <c r="A37" s="608">
        <v>33</v>
      </c>
      <c r="B37" s="603">
        <v>43129006</v>
      </c>
      <c r="C37" s="598" t="s">
        <v>6</v>
      </c>
      <c r="D37" s="599" t="s">
        <v>111</v>
      </c>
      <c r="E37" s="596" t="s">
        <v>768</v>
      </c>
      <c r="F37" s="596" t="s">
        <v>1732</v>
      </c>
      <c r="G37" s="596" t="str">
        <f>VLOOKUP(B37,'[1]评估明细 (发钱) (2)'!$B$4:$I$39,8,FALSE)</f>
        <v>四星级</v>
      </c>
    </row>
    <row r="38" spans="1:7" s="31" customFormat="1" ht="25.5" customHeight="1">
      <c r="A38" s="608">
        <v>34</v>
      </c>
      <c r="B38" s="603">
        <v>43129040</v>
      </c>
      <c r="C38" s="598" t="s">
        <v>6</v>
      </c>
      <c r="D38" s="599" t="s">
        <v>114</v>
      </c>
      <c r="E38" s="596" t="s">
        <v>768</v>
      </c>
      <c r="F38" s="596" t="s">
        <v>768</v>
      </c>
      <c r="G38" s="596" t="s">
        <v>768</v>
      </c>
    </row>
    <row r="39" spans="1:7" s="31" customFormat="1" ht="25.5" customHeight="1">
      <c r="A39" s="608">
        <v>35</v>
      </c>
      <c r="B39" s="603">
        <v>43129070</v>
      </c>
      <c r="C39" s="598" t="s">
        <v>6</v>
      </c>
      <c r="D39" s="599" t="s">
        <v>2876</v>
      </c>
      <c r="E39" s="596" t="s">
        <v>768</v>
      </c>
      <c r="F39" s="596" t="s">
        <v>1732</v>
      </c>
      <c r="G39" s="596" t="s">
        <v>768</v>
      </c>
    </row>
    <row r="40" spans="1:7" s="31" customFormat="1" ht="25.5" customHeight="1">
      <c r="A40" s="608">
        <v>36</v>
      </c>
      <c r="B40" s="603">
        <v>43129086</v>
      </c>
      <c r="C40" s="598" t="s">
        <v>6</v>
      </c>
      <c r="D40" s="599" t="s">
        <v>118</v>
      </c>
      <c r="E40" s="596" t="s">
        <v>768</v>
      </c>
      <c r="F40" s="596" t="s">
        <v>768</v>
      </c>
      <c r="G40" s="596" t="s">
        <v>768</v>
      </c>
    </row>
    <row r="41" spans="1:7" s="31" customFormat="1" ht="25.5" customHeight="1">
      <c r="A41" s="608">
        <v>37</v>
      </c>
      <c r="B41" s="603">
        <v>43129094</v>
      </c>
      <c r="C41" s="598" t="s">
        <v>6</v>
      </c>
      <c r="D41" s="599" t="s">
        <v>121</v>
      </c>
      <c r="E41" s="596" t="s">
        <v>768</v>
      </c>
      <c r="F41" s="596" t="s">
        <v>1732</v>
      </c>
      <c r="G41" s="596" t="str">
        <f>VLOOKUP(B41,'[1]评估明细 (发钱) (2)'!$B$4:$I$39,8,FALSE)</f>
        <v>三星级</v>
      </c>
    </row>
    <row r="42" spans="1:7" s="31" customFormat="1" ht="25.5" customHeight="1">
      <c r="A42" s="608">
        <v>38</v>
      </c>
      <c r="B42" s="605">
        <v>43122009</v>
      </c>
      <c r="C42" s="600" t="s">
        <v>7</v>
      </c>
      <c r="D42" s="599" t="s">
        <v>1863</v>
      </c>
      <c r="E42" s="596"/>
      <c r="F42" s="596" t="s">
        <v>768</v>
      </c>
      <c r="G42" s="596"/>
    </row>
    <row r="43" spans="1:7" s="31" customFormat="1" ht="25.5" customHeight="1">
      <c r="A43" s="608">
        <v>39</v>
      </c>
      <c r="B43" s="603">
        <v>43122012</v>
      </c>
      <c r="C43" s="598" t="s">
        <v>7</v>
      </c>
      <c r="D43" s="599" t="s">
        <v>797</v>
      </c>
      <c r="E43" s="596" t="s">
        <v>768</v>
      </c>
      <c r="F43" s="596" t="s">
        <v>768</v>
      </c>
      <c r="G43" s="596" t="str">
        <f>VLOOKUP(B43,'[1]评估明细 (发钱) (2)'!$B$4:$I$39,8,FALSE)</f>
        <v>三星级</v>
      </c>
    </row>
    <row r="44" spans="1:7" s="31" customFormat="1" ht="25.5" customHeight="1">
      <c r="A44" s="608">
        <v>40</v>
      </c>
      <c r="B44" s="603">
        <v>43122014</v>
      </c>
      <c r="C44" s="598" t="s">
        <v>7</v>
      </c>
      <c r="D44" s="599" t="s">
        <v>2900</v>
      </c>
      <c r="E44" s="596" t="s">
        <v>768</v>
      </c>
      <c r="F44" s="596" t="s">
        <v>768</v>
      </c>
      <c r="G44" s="596" t="s">
        <v>768</v>
      </c>
    </row>
    <row r="45" spans="1:7" s="31" customFormat="1" ht="25.5" customHeight="1">
      <c r="A45" s="608">
        <v>41</v>
      </c>
      <c r="B45" s="604">
        <v>43122015</v>
      </c>
      <c r="C45" s="599" t="s">
        <v>7</v>
      </c>
      <c r="D45" s="599" t="s">
        <v>830</v>
      </c>
      <c r="E45" s="596"/>
      <c r="F45" s="596"/>
      <c r="G45" s="596"/>
    </row>
    <row r="46" spans="1:7" s="31" customFormat="1" ht="25.5" customHeight="1">
      <c r="A46" s="608">
        <v>42</v>
      </c>
      <c r="B46" s="603">
        <v>43122016</v>
      </c>
      <c r="C46" s="598" t="s">
        <v>7</v>
      </c>
      <c r="D46" s="599" t="s">
        <v>2878</v>
      </c>
      <c r="E46" s="596" t="s">
        <v>768</v>
      </c>
      <c r="F46" s="596" t="s">
        <v>1732</v>
      </c>
      <c r="G46" s="596" t="str">
        <f>VLOOKUP(B46,'[1]评估明细 (发钱) (2)'!$B$4:$I$39,8,FALSE)</f>
        <v>四星级</v>
      </c>
    </row>
    <row r="47" spans="1:7" s="31" customFormat="1" ht="25.5" customHeight="1">
      <c r="A47" s="608">
        <v>43</v>
      </c>
      <c r="B47" s="603">
        <v>43122026</v>
      </c>
      <c r="C47" s="598" t="s">
        <v>7</v>
      </c>
      <c r="D47" s="599" t="s">
        <v>136</v>
      </c>
      <c r="E47" s="596" t="s">
        <v>768</v>
      </c>
      <c r="F47" s="596" t="s">
        <v>768</v>
      </c>
      <c r="G47" s="596" t="s">
        <v>768</v>
      </c>
    </row>
    <row r="48" spans="1:7" s="31" customFormat="1" ht="25.5" customHeight="1">
      <c r="A48" s="608">
        <v>44</v>
      </c>
      <c r="B48" s="605">
        <v>43122027</v>
      </c>
      <c r="C48" s="600" t="s">
        <v>7</v>
      </c>
      <c r="D48" s="599" t="s">
        <v>139</v>
      </c>
      <c r="E48" s="596"/>
      <c r="F48" s="596"/>
      <c r="G48" s="596"/>
    </row>
    <row r="49" spans="1:7" s="31" customFormat="1" ht="25.5" customHeight="1">
      <c r="A49" s="608">
        <v>45</v>
      </c>
      <c r="B49" s="603">
        <v>43122045</v>
      </c>
      <c r="C49" s="598" t="s">
        <v>7</v>
      </c>
      <c r="D49" s="599" t="s">
        <v>145</v>
      </c>
      <c r="E49" s="596" t="s">
        <v>768</v>
      </c>
      <c r="F49" s="596" t="s">
        <v>768</v>
      </c>
      <c r="G49" s="596" t="str">
        <f>VLOOKUP(B49,'[1]评估明细 (发钱) (2)'!$B$4:$I$39,8,FALSE)</f>
        <v>四星级</v>
      </c>
    </row>
    <row r="50" spans="1:7" s="31" customFormat="1" ht="25.5" customHeight="1">
      <c r="A50" s="608">
        <v>46</v>
      </c>
      <c r="B50" s="603">
        <v>43122067</v>
      </c>
      <c r="C50" s="598" t="s">
        <v>7</v>
      </c>
      <c r="D50" s="599" t="s">
        <v>2901</v>
      </c>
      <c r="E50" s="596" t="s">
        <v>768</v>
      </c>
      <c r="F50" s="596" t="s">
        <v>1732</v>
      </c>
      <c r="G50" s="596" t="str">
        <f>VLOOKUP(B50,'[1]评估明细 (发钱) (2)'!$B$4:$I$39,8,FALSE)</f>
        <v>四星级</v>
      </c>
    </row>
    <row r="51" spans="1:7" s="31" customFormat="1" ht="25.5" customHeight="1">
      <c r="A51" s="608">
        <v>47</v>
      </c>
      <c r="B51" s="603">
        <v>43122076</v>
      </c>
      <c r="C51" s="598" t="s">
        <v>7</v>
      </c>
      <c r="D51" s="599" t="s">
        <v>152</v>
      </c>
      <c r="E51" s="596" t="s">
        <v>768</v>
      </c>
      <c r="F51" s="596" t="s">
        <v>768</v>
      </c>
      <c r="G51" s="596" t="s">
        <v>768</v>
      </c>
    </row>
    <row r="52" spans="1:7" s="31" customFormat="1" ht="25.5" customHeight="1">
      <c r="A52" s="608">
        <v>48</v>
      </c>
      <c r="B52" s="603">
        <v>43122104</v>
      </c>
      <c r="C52" s="598" t="s">
        <v>7</v>
      </c>
      <c r="D52" s="599" t="s">
        <v>2902</v>
      </c>
      <c r="E52" s="596" t="s">
        <v>768</v>
      </c>
      <c r="F52" s="596" t="s">
        <v>768</v>
      </c>
      <c r="G52" s="596" t="str">
        <f>VLOOKUP(B52,'[1]评估明细 (发钱) (2)'!$B$4:$I$39,8,FALSE)</f>
        <v>三星级</v>
      </c>
    </row>
    <row r="53" spans="1:7" s="31" customFormat="1" ht="25.5" customHeight="1">
      <c r="A53" s="608">
        <v>49</v>
      </c>
      <c r="B53" s="603">
        <v>43122112</v>
      </c>
      <c r="C53" s="598" t="s">
        <v>7</v>
      </c>
      <c r="D53" s="599" t="s">
        <v>2869</v>
      </c>
      <c r="E53" s="596" t="s">
        <v>768</v>
      </c>
      <c r="F53" s="596" t="s">
        <v>1732</v>
      </c>
      <c r="G53" s="596" t="str">
        <f>VLOOKUP(B53,'[1]评估明细 (发钱) (2)'!$B$4:$I$39,8,FALSE)</f>
        <v>五星级</v>
      </c>
    </row>
    <row r="54" spans="1:7" s="31" customFormat="1" ht="25.5" customHeight="1">
      <c r="A54" s="608">
        <v>50</v>
      </c>
      <c r="B54" s="603">
        <v>43122115</v>
      </c>
      <c r="C54" s="598" t="s">
        <v>7</v>
      </c>
      <c r="D54" s="599" t="s">
        <v>2903</v>
      </c>
      <c r="E54" s="596" t="s">
        <v>768</v>
      </c>
      <c r="F54" s="596" t="s">
        <v>768</v>
      </c>
      <c r="G54" s="596" t="s">
        <v>768</v>
      </c>
    </row>
    <row r="55" spans="1:7" s="31" customFormat="1" ht="25.5" customHeight="1">
      <c r="A55" s="608">
        <v>51</v>
      </c>
      <c r="B55" s="603">
        <v>43122128</v>
      </c>
      <c r="C55" s="598" t="s">
        <v>7</v>
      </c>
      <c r="D55" s="599" t="s">
        <v>835</v>
      </c>
      <c r="E55" s="596" t="s">
        <v>768</v>
      </c>
      <c r="F55" s="596" t="s">
        <v>768</v>
      </c>
      <c r="G55" s="596" t="s">
        <v>768</v>
      </c>
    </row>
    <row r="56" spans="1:7" s="31" customFormat="1" ht="25.5" customHeight="1">
      <c r="A56" s="608">
        <v>52</v>
      </c>
      <c r="B56" s="603">
        <v>43129010</v>
      </c>
      <c r="C56" s="598" t="s">
        <v>7</v>
      </c>
      <c r="D56" s="599" t="s">
        <v>2921</v>
      </c>
      <c r="E56" s="596" t="s">
        <v>768</v>
      </c>
      <c r="F56" s="596" t="s">
        <v>768</v>
      </c>
      <c r="G56" s="596" t="str">
        <f>VLOOKUP(B56,'[1]评估明细 (发钱) (2)'!$B$4:$I$39,8,FALSE)</f>
        <v>三星级</v>
      </c>
    </row>
    <row r="57" spans="1:7" s="31" customFormat="1" ht="25.5" customHeight="1">
      <c r="A57" s="608">
        <v>53</v>
      </c>
      <c r="B57" s="605">
        <v>43129016</v>
      </c>
      <c r="C57" s="600" t="s">
        <v>7</v>
      </c>
      <c r="D57" s="599" t="s">
        <v>156</v>
      </c>
      <c r="E57" s="596"/>
      <c r="F57" s="596"/>
      <c r="G57" s="596"/>
    </row>
    <row r="58" spans="1:7" s="31" customFormat="1" ht="25.5" customHeight="1">
      <c r="A58" s="608">
        <v>54</v>
      </c>
      <c r="B58" s="603">
        <v>43129071</v>
      </c>
      <c r="C58" s="598" t="s">
        <v>7</v>
      </c>
      <c r="D58" s="599" t="s">
        <v>159</v>
      </c>
      <c r="E58" s="596" t="s">
        <v>768</v>
      </c>
      <c r="F58" s="596" t="s">
        <v>768</v>
      </c>
      <c r="G58" s="596" t="s">
        <v>768</v>
      </c>
    </row>
    <row r="59" spans="1:7" s="31" customFormat="1" ht="25.5" customHeight="1">
      <c r="A59" s="608">
        <v>55</v>
      </c>
      <c r="B59" s="603">
        <v>43129078</v>
      </c>
      <c r="C59" s="598" t="s">
        <v>7</v>
      </c>
      <c r="D59" s="599" t="s">
        <v>162</v>
      </c>
      <c r="E59" s="596" t="s">
        <v>768</v>
      </c>
      <c r="F59" s="596" t="s">
        <v>768</v>
      </c>
      <c r="G59" s="596" t="str">
        <f>VLOOKUP(B59,'[1]评估明细 (发钱) (2)'!$B$4:$I$39,8,FALSE)</f>
        <v>四星级</v>
      </c>
    </row>
    <row r="60" spans="1:7" s="31" customFormat="1" ht="25.5" customHeight="1">
      <c r="A60" s="608">
        <v>56</v>
      </c>
      <c r="B60" s="603">
        <v>43129104</v>
      </c>
      <c r="C60" s="598" t="s">
        <v>7</v>
      </c>
      <c r="D60" s="599" t="s">
        <v>165</v>
      </c>
      <c r="E60" s="596" t="s">
        <v>768</v>
      </c>
      <c r="F60" s="596" t="s">
        <v>768</v>
      </c>
      <c r="G60" s="596" t="str">
        <f>VLOOKUP(B60,'[1]评估明细 (发钱) (2)'!$B$4:$I$39,8,FALSE)</f>
        <v>三星级</v>
      </c>
    </row>
    <row r="61" spans="1:7" s="31" customFormat="1" ht="25.5" customHeight="1">
      <c r="A61" s="608">
        <v>57</v>
      </c>
      <c r="B61" s="603">
        <v>43122002</v>
      </c>
      <c r="C61" s="598" t="s">
        <v>8</v>
      </c>
      <c r="D61" s="599" t="s">
        <v>172</v>
      </c>
      <c r="E61" s="596" t="s">
        <v>768</v>
      </c>
      <c r="F61" s="596" t="s">
        <v>768</v>
      </c>
      <c r="G61" s="596" t="str">
        <f>VLOOKUP(B61,'[1]评估明细 (发钱) (2)'!$B$4:$I$39,8,FALSE)</f>
        <v>三星级</v>
      </c>
    </row>
    <row r="62" spans="1:7" s="31" customFormat="1" ht="25.5" customHeight="1">
      <c r="A62" s="608">
        <v>58</v>
      </c>
      <c r="B62" s="603">
        <v>43122003</v>
      </c>
      <c r="C62" s="598" t="s">
        <v>8</v>
      </c>
      <c r="D62" s="599" t="s">
        <v>174</v>
      </c>
      <c r="E62" s="596" t="s">
        <v>768</v>
      </c>
      <c r="F62" s="596" t="s">
        <v>768</v>
      </c>
      <c r="G62" s="596" t="s">
        <v>768</v>
      </c>
    </row>
    <row r="63" spans="1:7" s="31" customFormat="1" ht="25.5" customHeight="1">
      <c r="A63" s="608">
        <v>59</v>
      </c>
      <c r="B63" s="603">
        <v>43122004</v>
      </c>
      <c r="C63" s="598" t="s">
        <v>8</v>
      </c>
      <c r="D63" s="599" t="s">
        <v>177</v>
      </c>
      <c r="E63" s="596" t="s">
        <v>768</v>
      </c>
      <c r="F63" s="596" t="s">
        <v>1732</v>
      </c>
      <c r="G63" s="596" t="str">
        <f>VLOOKUP(B63,'[1]评估明细 (发钱) (2)'!$B$4:$I$39,8,FALSE)</f>
        <v>三星级</v>
      </c>
    </row>
    <row r="64" spans="1:7" s="31" customFormat="1" ht="25.5" customHeight="1">
      <c r="A64" s="608">
        <v>60</v>
      </c>
      <c r="B64" s="603">
        <v>43122006</v>
      </c>
      <c r="C64" s="598" t="s">
        <v>8</v>
      </c>
      <c r="D64" s="599" t="s">
        <v>179</v>
      </c>
      <c r="E64" s="596" t="s">
        <v>768</v>
      </c>
      <c r="F64" s="596" t="s">
        <v>1732</v>
      </c>
      <c r="G64" s="596" t="str">
        <f>VLOOKUP(B64,'[1]评估明细 (发钱) (2)'!$B$4:$I$39,8,FALSE)</f>
        <v>五星级</v>
      </c>
    </row>
    <row r="65" spans="1:7" s="31" customFormat="1" ht="25.5" customHeight="1">
      <c r="A65" s="608">
        <v>61</v>
      </c>
      <c r="B65" s="603">
        <v>43122021</v>
      </c>
      <c r="C65" s="598" t="s">
        <v>8</v>
      </c>
      <c r="D65" s="599" t="s">
        <v>796</v>
      </c>
      <c r="E65" s="596" t="s">
        <v>768</v>
      </c>
      <c r="F65" s="596" t="s">
        <v>768</v>
      </c>
      <c r="G65" s="596" t="str">
        <f>VLOOKUP(B65,'[1]评估明细 (发钱) (2)'!$B$4:$I$39,8,FALSE)</f>
        <v>四星级</v>
      </c>
    </row>
    <row r="66" spans="1:7" s="31" customFormat="1" ht="25.5" customHeight="1">
      <c r="A66" s="608">
        <v>62</v>
      </c>
      <c r="B66" s="603">
        <v>43122023</v>
      </c>
      <c r="C66" s="598" t="s">
        <v>8</v>
      </c>
      <c r="D66" s="599" t="s">
        <v>1917</v>
      </c>
      <c r="E66" s="596" t="s">
        <v>768</v>
      </c>
      <c r="F66" s="596" t="s">
        <v>1732</v>
      </c>
      <c r="G66" s="596" t="str">
        <f>VLOOKUP(B66,'[1]评估明细 (发钱) (2)'!$B$4:$I$39,8,FALSE)</f>
        <v>四星级</v>
      </c>
    </row>
    <row r="67" spans="1:7" s="31" customFormat="1" ht="25.5" customHeight="1">
      <c r="A67" s="608">
        <v>63</v>
      </c>
      <c r="B67" s="603">
        <v>43122030</v>
      </c>
      <c r="C67" s="598" t="s">
        <v>8</v>
      </c>
      <c r="D67" s="599" t="s">
        <v>782</v>
      </c>
      <c r="E67" s="596" t="s">
        <v>768</v>
      </c>
      <c r="F67" s="596" t="s">
        <v>1732</v>
      </c>
      <c r="G67" s="596" t="s">
        <v>2939</v>
      </c>
    </row>
    <row r="68" spans="1:7" s="31" customFormat="1" ht="25.5" customHeight="1">
      <c r="A68" s="608">
        <v>64</v>
      </c>
      <c r="B68" s="603">
        <v>43122039</v>
      </c>
      <c r="C68" s="598" t="s">
        <v>8</v>
      </c>
      <c r="D68" s="599" t="s">
        <v>187</v>
      </c>
      <c r="E68" s="596" t="s">
        <v>768</v>
      </c>
      <c r="F68" s="596" t="s">
        <v>768</v>
      </c>
      <c r="G68" s="596" t="s">
        <v>768</v>
      </c>
    </row>
    <row r="69" spans="1:7" s="31" customFormat="1" ht="25.5" customHeight="1">
      <c r="A69" s="608">
        <v>65</v>
      </c>
      <c r="B69" s="603">
        <v>43122057</v>
      </c>
      <c r="C69" s="598" t="s">
        <v>8</v>
      </c>
      <c r="D69" s="599" t="s">
        <v>193</v>
      </c>
      <c r="E69" s="596" t="s">
        <v>768</v>
      </c>
      <c r="F69" s="596" t="s">
        <v>768</v>
      </c>
      <c r="G69" s="596" t="str">
        <f>VLOOKUP(B69,'[1]评估明细 (发钱) (2)'!$B$4:$I$39,8,FALSE)</f>
        <v>三星级</v>
      </c>
    </row>
    <row r="70" spans="1:7" s="31" customFormat="1" ht="25.5" customHeight="1">
      <c r="A70" s="608">
        <v>66</v>
      </c>
      <c r="B70" s="603">
        <v>43122078</v>
      </c>
      <c r="C70" s="598" t="s">
        <v>8</v>
      </c>
      <c r="D70" s="599" t="s">
        <v>2922</v>
      </c>
      <c r="E70" s="596" t="s">
        <v>768</v>
      </c>
      <c r="F70" s="596" t="s">
        <v>768</v>
      </c>
      <c r="G70" s="596" t="s">
        <v>768</v>
      </c>
    </row>
    <row r="71" spans="1:7" s="31" customFormat="1" ht="25.5" customHeight="1">
      <c r="A71" s="608">
        <v>67</v>
      </c>
      <c r="B71" s="603">
        <v>43122089</v>
      </c>
      <c r="C71" s="598" t="s">
        <v>8</v>
      </c>
      <c r="D71" s="599" t="s">
        <v>202</v>
      </c>
      <c r="E71" s="596" t="s">
        <v>2936</v>
      </c>
      <c r="F71" s="596" t="s">
        <v>1732</v>
      </c>
      <c r="G71" s="596" t="str">
        <f>VLOOKUP(B71,'[1]评估明细 (发钱) (2)'!$B$4:$I$39,8,FALSE)</f>
        <v>五星级</v>
      </c>
    </row>
    <row r="72" spans="1:7" s="31" customFormat="1" ht="25.5" customHeight="1">
      <c r="A72" s="608">
        <v>68</v>
      </c>
      <c r="B72" s="604">
        <v>43122107</v>
      </c>
      <c r="C72" s="599" t="s">
        <v>8</v>
      </c>
      <c r="D72" s="599" t="s">
        <v>861</v>
      </c>
      <c r="E72" s="596"/>
      <c r="F72" s="596"/>
      <c r="G72" s="596"/>
    </row>
    <row r="73" spans="1:7" s="31" customFormat="1" ht="25.5" customHeight="1">
      <c r="A73" s="608">
        <v>69</v>
      </c>
      <c r="B73" s="603">
        <v>43122110</v>
      </c>
      <c r="C73" s="598" t="s">
        <v>8</v>
      </c>
      <c r="D73" s="601" t="s">
        <v>2879</v>
      </c>
      <c r="E73" s="596" t="s">
        <v>768</v>
      </c>
      <c r="F73" s="596" t="s">
        <v>1732</v>
      </c>
      <c r="G73" s="596" t="str">
        <f>VLOOKUP(B73,'[1]评估明细 (发钱) (2)'!$B$4:$I$39,8,FALSE)</f>
        <v>五星级</v>
      </c>
    </row>
    <row r="74" spans="1:7" s="31" customFormat="1" ht="25.5" customHeight="1">
      <c r="A74" s="608">
        <v>70</v>
      </c>
      <c r="B74" s="603">
        <v>43129001</v>
      </c>
      <c r="C74" s="598" t="s">
        <v>8</v>
      </c>
      <c r="D74" s="599" t="s">
        <v>205</v>
      </c>
      <c r="E74" s="596" t="s">
        <v>768</v>
      </c>
      <c r="F74" s="596" t="s">
        <v>768</v>
      </c>
      <c r="G74" s="596" t="s">
        <v>768</v>
      </c>
    </row>
    <row r="75" spans="1:7" s="31" customFormat="1" ht="25.5" customHeight="1">
      <c r="A75" s="608">
        <v>71</v>
      </c>
      <c r="B75" s="603">
        <v>43129019</v>
      </c>
      <c r="C75" s="598" t="s">
        <v>8</v>
      </c>
      <c r="D75" s="599" t="s">
        <v>208</v>
      </c>
      <c r="E75" s="596" t="s">
        <v>2929</v>
      </c>
      <c r="F75" s="596" t="s">
        <v>768</v>
      </c>
      <c r="G75" s="596" t="str">
        <f>VLOOKUP(B75,'[1]评估明细 (发钱) (2)'!$B$4:$I$39,8,FALSE)</f>
        <v>三星级</v>
      </c>
    </row>
    <row r="76" spans="1:7" s="31" customFormat="1" ht="25.5" customHeight="1">
      <c r="A76" s="608">
        <v>72</v>
      </c>
      <c r="B76" s="603">
        <v>43129048</v>
      </c>
      <c r="C76" s="598" t="s">
        <v>8</v>
      </c>
      <c r="D76" s="599" t="s">
        <v>211</v>
      </c>
      <c r="E76" s="596" t="s">
        <v>768</v>
      </c>
      <c r="F76" s="596" t="s">
        <v>768</v>
      </c>
      <c r="G76" s="596" t="str">
        <f>VLOOKUP(B76,'[1]评估明细 (发钱) (2)'!$B$4:$I$39,8,FALSE)</f>
        <v>三星级</v>
      </c>
    </row>
    <row r="77" spans="1:7" s="31" customFormat="1" ht="25.5" customHeight="1">
      <c r="A77" s="608">
        <v>73</v>
      </c>
      <c r="B77" s="603">
        <v>43129106</v>
      </c>
      <c r="C77" s="598" t="s">
        <v>8</v>
      </c>
      <c r="D77" s="599" t="s">
        <v>794</v>
      </c>
      <c r="E77" s="596" t="s">
        <v>768</v>
      </c>
      <c r="F77" s="596" t="s">
        <v>768</v>
      </c>
      <c r="G77" s="596"/>
    </row>
    <row r="78" spans="1:7" s="31" customFormat="1" ht="25.5" customHeight="1">
      <c r="A78" s="608">
        <v>74</v>
      </c>
      <c r="B78" s="603">
        <v>43129109</v>
      </c>
      <c r="C78" s="598" t="s">
        <v>8</v>
      </c>
      <c r="D78" s="599" t="s">
        <v>220</v>
      </c>
      <c r="E78" s="596" t="s">
        <v>768</v>
      </c>
      <c r="F78" s="596" t="s">
        <v>768</v>
      </c>
      <c r="G78" s="596" t="str">
        <f>VLOOKUP(B78,'[1]评估明细 (发钱) (2)'!$B$4:$I$39,8,FALSE)</f>
        <v>三星级</v>
      </c>
    </row>
    <row r="79" spans="1:7" s="31" customFormat="1" ht="25.5" customHeight="1">
      <c r="A79" s="608">
        <v>75</v>
      </c>
      <c r="B79" s="604">
        <v>43129112</v>
      </c>
      <c r="C79" s="599" t="s">
        <v>8</v>
      </c>
      <c r="D79" s="599" t="s">
        <v>223</v>
      </c>
      <c r="E79" s="596"/>
      <c r="F79" s="596"/>
      <c r="G79" s="596"/>
    </row>
    <row r="80" spans="1:7" s="31" customFormat="1" ht="25.5" customHeight="1">
      <c r="A80" s="608">
        <v>76</v>
      </c>
      <c r="B80" s="605">
        <v>43123102</v>
      </c>
      <c r="C80" s="600" t="s">
        <v>9</v>
      </c>
      <c r="D80" s="599" t="s">
        <v>226</v>
      </c>
      <c r="E80" s="596"/>
      <c r="F80" s="596"/>
      <c r="G80" s="596"/>
    </row>
    <row r="81" spans="1:7" s="31" customFormat="1" ht="25.5" customHeight="1">
      <c r="A81" s="608">
        <v>77</v>
      </c>
      <c r="B81" s="603">
        <v>43123103</v>
      </c>
      <c r="C81" s="598" t="s">
        <v>9</v>
      </c>
      <c r="D81" s="599" t="s">
        <v>866</v>
      </c>
      <c r="E81" s="596" t="s">
        <v>768</v>
      </c>
      <c r="F81" s="596" t="s">
        <v>1732</v>
      </c>
      <c r="G81" s="596" t="s">
        <v>768</v>
      </c>
    </row>
    <row r="82" spans="1:7" s="31" customFormat="1" ht="25.5" customHeight="1">
      <c r="A82" s="608">
        <v>78</v>
      </c>
      <c r="B82" s="603">
        <v>43123105</v>
      </c>
      <c r="C82" s="598" t="s">
        <v>9</v>
      </c>
      <c r="D82" s="599" t="s">
        <v>231</v>
      </c>
      <c r="E82" s="596" t="s">
        <v>768</v>
      </c>
      <c r="F82" s="596" t="s">
        <v>768</v>
      </c>
      <c r="G82" s="596" t="s">
        <v>768</v>
      </c>
    </row>
    <row r="83" spans="1:7" s="31" customFormat="1" ht="25.5" customHeight="1">
      <c r="A83" s="608">
        <v>79</v>
      </c>
      <c r="B83" s="605">
        <v>43123109</v>
      </c>
      <c r="C83" s="600" t="s">
        <v>9</v>
      </c>
      <c r="D83" s="599" t="s">
        <v>238</v>
      </c>
      <c r="E83" s="596"/>
      <c r="F83" s="596"/>
      <c r="G83" s="596"/>
    </row>
    <row r="84" spans="1:7" s="31" customFormat="1" ht="25.5" customHeight="1">
      <c r="A84" s="608">
        <v>80</v>
      </c>
      <c r="B84" s="603">
        <v>43123115</v>
      </c>
      <c r="C84" s="598" t="s">
        <v>9</v>
      </c>
      <c r="D84" s="599" t="s">
        <v>2904</v>
      </c>
      <c r="E84" s="596" t="s">
        <v>768</v>
      </c>
      <c r="F84" s="596" t="s">
        <v>1732</v>
      </c>
      <c r="G84" s="596" t="s">
        <v>768</v>
      </c>
    </row>
    <row r="85" spans="1:7" s="31" customFormat="1" ht="25.5" customHeight="1">
      <c r="A85" s="608">
        <v>81</v>
      </c>
      <c r="B85" s="603">
        <v>43123116</v>
      </c>
      <c r="C85" s="598" t="s">
        <v>9</v>
      </c>
      <c r="D85" s="599" t="s">
        <v>788</v>
      </c>
      <c r="E85" s="596" t="s">
        <v>768</v>
      </c>
      <c r="F85" s="596" t="s">
        <v>1732</v>
      </c>
      <c r="G85" s="596" t="s">
        <v>768</v>
      </c>
    </row>
    <row r="86" spans="1:7" s="31" customFormat="1" ht="25.5" customHeight="1">
      <c r="A86" s="608">
        <v>82</v>
      </c>
      <c r="B86" s="603">
        <v>43123117</v>
      </c>
      <c r="C86" s="598" t="s">
        <v>9</v>
      </c>
      <c r="D86" s="599" t="s">
        <v>245</v>
      </c>
      <c r="E86" s="596" t="s">
        <v>2932</v>
      </c>
      <c r="F86" s="596" t="s">
        <v>1732</v>
      </c>
      <c r="G86" s="596" t="s">
        <v>768</v>
      </c>
    </row>
    <row r="87" spans="1:7" s="31" customFormat="1" ht="25.5" customHeight="1">
      <c r="A87" s="608">
        <v>83</v>
      </c>
      <c r="B87" s="603">
        <v>43123122</v>
      </c>
      <c r="C87" s="598" t="s">
        <v>9</v>
      </c>
      <c r="D87" s="599" t="s">
        <v>252</v>
      </c>
      <c r="E87" s="596" t="s">
        <v>768</v>
      </c>
      <c r="F87" s="596" t="s">
        <v>768</v>
      </c>
      <c r="G87" s="596" t="s">
        <v>768</v>
      </c>
    </row>
    <row r="88" spans="1:7" s="31" customFormat="1" ht="25.5" customHeight="1">
      <c r="A88" s="608">
        <v>84</v>
      </c>
      <c r="B88" s="604">
        <v>43123123</v>
      </c>
      <c r="C88" s="599" t="s">
        <v>9</v>
      </c>
      <c r="D88" s="599" t="s">
        <v>2927</v>
      </c>
      <c r="E88" s="596"/>
      <c r="F88" s="596"/>
      <c r="G88" s="596"/>
    </row>
    <row r="89" spans="1:7" s="31" customFormat="1" ht="25.5" customHeight="1">
      <c r="A89" s="608">
        <v>85</v>
      </c>
      <c r="B89" s="603">
        <v>43123125</v>
      </c>
      <c r="C89" s="598" t="s">
        <v>9</v>
      </c>
      <c r="D89" s="599" t="s">
        <v>882</v>
      </c>
      <c r="E89" s="596" t="s">
        <v>768</v>
      </c>
      <c r="F89" s="596" t="s">
        <v>768</v>
      </c>
      <c r="G89" s="596" t="s">
        <v>768</v>
      </c>
    </row>
    <row r="90" spans="1:7" s="31" customFormat="1" ht="25.5" customHeight="1">
      <c r="A90" s="608">
        <v>86</v>
      </c>
      <c r="B90" s="603">
        <v>43123130</v>
      </c>
      <c r="C90" s="598" t="s">
        <v>9</v>
      </c>
      <c r="D90" s="599" t="s">
        <v>259</v>
      </c>
      <c r="E90" s="596" t="s">
        <v>768</v>
      </c>
      <c r="F90" s="596" t="s">
        <v>768</v>
      </c>
      <c r="G90" s="596" t="s">
        <v>768</v>
      </c>
    </row>
    <row r="91" spans="1:7" s="31" customFormat="1" ht="25.5" customHeight="1">
      <c r="A91" s="608">
        <v>87</v>
      </c>
      <c r="B91" s="603">
        <v>43123131</v>
      </c>
      <c r="C91" s="598" t="s">
        <v>9</v>
      </c>
      <c r="D91" s="599" t="s">
        <v>1966</v>
      </c>
      <c r="E91" s="596" t="s">
        <v>768</v>
      </c>
      <c r="F91" s="596" t="s">
        <v>768</v>
      </c>
      <c r="G91" s="596" t="s">
        <v>768</v>
      </c>
    </row>
    <row r="92" spans="1:7" s="31" customFormat="1" ht="25.5" customHeight="1">
      <c r="A92" s="608">
        <v>88</v>
      </c>
      <c r="B92" s="603">
        <v>43123132</v>
      </c>
      <c r="C92" s="598" t="s">
        <v>9</v>
      </c>
      <c r="D92" s="599" t="s">
        <v>261</v>
      </c>
      <c r="E92" s="596" t="s">
        <v>768</v>
      </c>
      <c r="F92" s="596" t="s">
        <v>768</v>
      </c>
      <c r="G92" s="596" t="s">
        <v>768</v>
      </c>
    </row>
    <row r="93" spans="1:7" s="31" customFormat="1" ht="25.5" customHeight="1">
      <c r="A93" s="608">
        <v>89</v>
      </c>
      <c r="B93" s="603">
        <v>43123133</v>
      </c>
      <c r="C93" s="598" t="s">
        <v>9</v>
      </c>
      <c r="D93" s="599" t="s">
        <v>2871</v>
      </c>
      <c r="E93" s="596" t="s">
        <v>768</v>
      </c>
      <c r="F93" s="596" t="s">
        <v>1732</v>
      </c>
      <c r="G93" s="596" t="s">
        <v>768</v>
      </c>
    </row>
    <row r="94" spans="1:7" s="31" customFormat="1" ht="25.5" customHeight="1">
      <c r="A94" s="608">
        <v>90</v>
      </c>
      <c r="B94" s="603">
        <v>43127020</v>
      </c>
      <c r="C94" s="598" t="s">
        <v>9</v>
      </c>
      <c r="D94" s="599" t="s">
        <v>264</v>
      </c>
      <c r="E94" s="596" t="s">
        <v>768</v>
      </c>
      <c r="F94" s="596" t="s">
        <v>768</v>
      </c>
      <c r="G94" s="596" t="s">
        <v>768</v>
      </c>
    </row>
    <row r="95" spans="1:7" s="31" customFormat="1" ht="25.5" customHeight="1">
      <c r="A95" s="608">
        <v>91</v>
      </c>
      <c r="B95" s="603">
        <v>43122022</v>
      </c>
      <c r="C95" s="598" t="s">
        <v>10</v>
      </c>
      <c r="D95" s="599" t="s">
        <v>793</v>
      </c>
      <c r="E95" s="596" t="s">
        <v>768</v>
      </c>
      <c r="F95" s="596" t="s">
        <v>768</v>
      </c>
      <c r="G95" s="596" t="s">
        <v>768</v>
      </c>
    </row>
    <row r="96" spans="1:7" s="31" customFormat="1" ht="25.5" customHeight="1">
      <c r="A96" s="608">
        <v>92</v>
      </c>
      <c r="B96" s="603">
        <v>43123201</v>
      </c>
      <c r="C96" s="598" t="s">
        <v>10</v>
      </c>
      <c r="D96" s="599" t="s">
        <v>270</v>
      </c>
      <c r="E96" s="596" t="s">
        <v>768</v>
      </c>
      <c r="F96" s="596" t="s">
        <v>768</v>
      </c>
      <c r="G96" s="596" t="s">
        <v>768</v>
      </c>
    </row>
    <row r="97" spans="1:7" s="31" customFormat="1" ht="25.5" customHeight="1">
      <c r="A97" s="608">
        <v>93</v>
      </c>
      <c r="B97" s="603">
        <v>43123206</v>
      </c>
      <c r="C97" s="598" t="s">
        <v>10</v>
      </c>
      <c r="D97" s="599" t="s">
        <v>892</v>
      </c>
      <c r="E97" s="596" t="s">
        <v>768</v>
      </c>
      <c r="F97" s="596" t="s">
        <v>768</v>
      </c>
      <c r="G97" s="596" t="s">
        <v>768</v>
      </c>
    </row>
    <row r="98" spans="1:7" s="31" customFormat="1" ht="25.5" customHeight="1">
      <c r="A98" s="608">
        <v>94</v>
      </c>
      <c r="B98" s="604">
        <v>43123207</v>
      </c>
      <c r="C98" s="599" t="s">
        <v>10</v>
      </c>
      <c r="D98" s="599" t="s">
        <v>2893</v>
      </c>
      <c r="E98" s="596"/>
      <c r="F98" s="596"/>
      <c r="G98" s="596"/>
    </row>
    <row r="99" spans="1:7" s="31" customFormat="1" ht="25.5" customHeight="1">
      <c r="A99" s="608">
        <v>95</v>
      </c>
      <c r="B99" s="603">
        <v>43123209</v>
      </c>
      <c r="C99" s="598" t="s">
        <v>10</v>
      </c>
      <c r="D99" s="599" t="s">
        <v>275</v>
      </c>
      <c r="E99" s="596" t="s">
        <v>768</v>
      </c>
      <c r="F99" s="596" t="s">
        <v>768</v>
      </c>
      <c r="G99" s="596" t="s">
        <v>768</v>
      </c>
    </row>
    <row r="100" spans="1:7" s="31" customFormat="1" ht="25.5" customHeight="1">
      <c r="A100" s="608">
        <v>96</v>
      </c>
      <c r="B100" s="603">
        <v>43123211</v>
      </c>
      <c r="C100" s="598" t="s">
        <v>10</v>
      </c>
      <c r="D100" s="599" t="s">
        <v>789</v>
      </c>
      <c r="E100" s="596" t="s">
        <v>768</v>
      </c>
      <c r="F100" s="596" t="s">
        <v>768</v>
      </c>
      <c r="G100" s="596" t="s">
        <v>768</v>
      </c>
    </row>
    <row r="101" spans="1:7" s="31" customFormat="1" ht="25.5" customHeight="1">
      <c r="A101" s="608">
        <v>97</v>
      </c>
      <c r="B101" s="603">
        <v>43123214</v>
      </c>
      <c r="C101" s="598" t="s">
        <v>10</v>
      </c>
      <c r="D101" s="599" t="s">
        <v>281</v>
      </c>
      <c r="E101" s="596" t="s">
        <v>768</v>
      </c>
      <c r="F101" s="596" t="s">
        <v>1732</v>
      </c>
      <c r="G101" s="596" t="s">
        <v>768</v>
      </c>
    </row>
    <row r="102" spans="1:7" s="31" customFormat="1" ht="25.5" customHeight="1">
      <c r="A102" s="608">
        <v>98</v>
      </c>
      <c r="B102" s="603">
        <v>43123218</v>
      </c>
      <c r="C102" s="598" t="s">
        <v>10</v>
      </c>
      <c r="D102" s="599" t="s">
        <v>2905</v>
      </c>
      <c r="E102" s="596" t="s">
        <v>768</v>
      </c>
      <c r="F102" s="596" t="s">
        <v>1732</v>
      </c>
      <c r="G102" s="596" t="s">
        <v>768</v>
      </c>
    </row>
    <row r="103" spans="1:7" s="31" customFormat="1" ht="25.5" customHeight="1">
      <c r="A103" s="608">
        <v>99</v>
      </c>
      <c r="B103" s="603">
        <v>43123221</v>
      </c>
      <c r="C103" s="598" t="s">
        <v>10</v>
      </c>
      <c r="D103" s="599" t="s">
        <v>288</v>
      </c>
      <c r="E103" s="596" t="s">
        <v>768</v>
      </c>
      <c r="F103" s="596" t="s">
        <v>768</v>
      </c>
      <c r="G103" s="596" t="s">
        <v>768</v>
      </c>
    </row>
    <row r="104" spans="1:7" s="31" customFormat="1" ht="25.5" customHeight="1">
      <c r="A104" s="608">
        <v>100</v>
      </c>
      <c r="B104" s="603">
        <v>43123222</v>
      </c>
      <c r="C104" s="598" t="s">
        <v>10</v>
      </c>
      <c r="D104" s="599" t="s">
        <v>291</v>
      </c>
      <c r="E104" s="596" t="s">
        <v>768</v>
      </c>
      <c r="F104" s="596" t="s">
        <v>768</v>
      </c>
      <c r="G104" s="596" t="s">
        <v>768</v>
      </c>
    </row>
    <row r="105" spans="1:7" s="31" customFormat="1" ht="25.5" customHeight="1">
      <c r="A105" s="608">
        <v>101</v>
      </c>
      <c r="B105" s="603">
        <v>43123224</v>
      </c>
      <c r="C105" s="598" t="s">
        <v>10</v>
      </c>
      <c r="D105" s="599" t="s">
        <v>294</v>
      </c>
      <c r="E105" s="596" t="s">
        <v>768</v>
      </c>
      <c r="F105" s="596" t="s">
        <v>768</v>
      </c>
      <c r="G105" s="596" t="s">
        <v>768</v>
      </c>
    </row>
    <row r="106" spans="1:7" s="31" customFormat="1" ht="25.5" customHeight="1">
      <c r="A106" s="608">
        <v>102</v>
      </c>
      <c r="B106" s="603">
        <v>43123227</v>
      </c>
      <c r="C106" s="598" t="s">
        <v>10</v>
      </c>
      <c r="D106" s="599" t="s">
        <v>2895</v>
      </c>
      <c r="E106" s="596" t="s">
        <v>768</v>
      </c>
      <c r="F106" s="596" t="s">
        <v>768</v>
      </c>
      <c r="G106" s="596" t="s">
        <v>768</v>
      </c>
    </row>
    <row r="107" spans="1:7" s="31" customFormat="1" ht="25.5" customHeight="1">
      <c r="A107" s="608">
        <v>103</v>
      </c>
      <c r="B107" s="603">
        <v>43123228</v>
      </c>
      <c r="C107" s="598" t="s">
        <v>10</v>
      </c>
      <c r="D107" s="599" t="s">
        <v>2894</v>
      </c>
      <c r="E107" s="596" t="s">
        <v>768</v>
      </c>
      <c r="F107" s="596" t="s">
        <v>768</v>
      </c>
      <c r="G107" s="596" t="s">
        <v>768</v>
      </c>
    </row>
    <row r="108" spans="1:7" s="31" customFormat="1" ht="25.5" customHeight="1">
      <c r="A108" s="608">
        <v>104</v>
      </c>
      <c r="B108" s="604">
        <v>43123229</v>
      </c>
      <c r="C108" s="599" t="s">
        <v>10</v>
      </c>
      <c r="D108" s="599" t="s">
        <v>897</v>
      </c>
      <c r="E108" s="596"/>
      <c r="F108" s="596"/>
      <c r="G108" s="596"/>
    </row>
    <row r="109" spans="1:7" s="31" customFormat="1" ht="25.5" customHeight="1">
      <c r="A109" s="608">
        <v>105</v>
      </c>
      <c r="B109" s="603">
        <v>43129081</v>
      </c>
      <c r="C109" s="598" t="s">
        <v>10</v>
      </c>
      <c r="D109" s="599" t="s">
        <v>901</v>
      </c>
      <c r="E109" s="596" t="s">
        <v>768</v>
      </c>
      <c r="F109" s="596" t="s">
        <v>768</v>
      </c>
      <c r="G109" s="596" t="s">
        <v>768</v>
      </c>
    </row>
    <row r="110" spans="1:156" s="77" customFormat="1" ht="25.5" customHeight="1">
      <c r="A110" s="608">
        <v>106</v>
      </c>
      <c r="B110" s="603">
        <v>43129088</v>
      </c>
      <c r="C110" s="598" t="s">
        <v>10</v>
      </c>
      <c r="D110" s="599" t="s">
        <v>299</v>
      </c>
      <c r="E110" s="596" t="s">
        <v>768</v>
      </c>
      <c r="F110" s="596" t="s">
        <v>1732</v>
      </c>
      <c r="G110" s="596" t="s">
        <v>768</v>
      </c>
      <c r="H110" s="31"/>
      <c r="I110" s="31"/>
      <c r="J110" s="31"/>
      <c r="K110" s="31"/>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1"/>
      <c r="AK110" s="31"/>
      <c r="AL110" s="31"/>
      <c r="AM110" s="31"/>
      <c r="AN110" s="31"/>
      <c r="AO110" s="31"/>
      <c r="AP110" s="31"/>
      <c r="AQ110" s="31"/>
      <c r="AR110" s="31"/>
      <c r="AS110" s="31"/>
      <c r="AT110" s="31"/>
      <c r="AU110" s="31"/>
      <c r="AV110" s="31"/>
      <c r="AW110" s="31"/>
      <c r="AX110" s="31"/>
      <c r="AY110" s="31"/>
      <c r="AZ110" s="31"/>
      <c r="BA110" s="31"/>
      <c r="BB110" s="31"/>
      <c r="BC110" s="31"/>
      <c r="BD110" s="31"/>
      <c r="BE110" s="31"/>
      <c r="BF110" s="31"/>
      <c r="BG110" s="31"/>
      <c r="BH110" s="31"/>
      <c r="BI110" s="31"/>
      <c r="BJ110" s="31"/>
      <c r="BK110" s="31"/>
      <c r="BL110" s="31"/>
      <c r="BM110" s="31"/>
      <c r="BN110" s="31"/>
      <c r="BO110" s="31"/>
      <c r="BP110" s="31"/>
      <c r="BQ110" s="31"/>
      <c r="BR110" s="31"/>
      <c r="BS110" s="31"/>
      <c r="BT110" s="31"/>
      <c r="BU110" s="31"/>
      <c r="BV110" s="31"/>
      <c r="BW110" s="31"/>
      <c r="BX110" s="31"/>
      <c r="BY110" s="31"/>
      <c r="BZ110" s="31"/>
      <c r="CA110" s="31"/>
      <c r="CB110" s="31"/>
      <c r="CC110" s="31"/>
      <c r="CD110" s="31"/>
      <c r="CE110" s="31"/>
      <c r="CF110" s="31"/>
      <c r="CG110" s="31"/>
      <c r="CH110" s="31"/>
      <c r="CI110" s="31"/>
      <c r="CJ110" s="31"/>
      <c r="CK110" s="31"/>
      <c r="CL110" s="31"/>
      <c r="CM110" s="31"/>
      <c r="CN110" s="31"/>
      <c r="CO110" s="31"/>
      <c r="CP110" s="31"/>
      <c r="CQ110" s="31"/>
      <c r="CR110" s="31"/>
      <c r="CS110" s="31"/>
      <c r="CT110" s="31"/>
      <c r="CU110" s="31"/>
      <c r="CV110" s="31"/>
      <c r="CW110" s="31"/>
      <c r="CX110" s="31"/>
      <c r="CY110" s="31"/>
      <c r="CZ110" s="31"/>
      <c r="DA110" s="31"/>
      <c r="DB110" s="31"/>
      <c r="DC110" s="31"/>
      <c r="DD110" s="31"/>
      <c r="DE110" s="31"/>
      <c r="DF110" s="31"/>
      <c r="DG110" s="31"/>
      <c r="DH110" s="31"/>
      <c r="DI110" s="31"/>
      <c r="DJ110" s="31"/>
      <c r="DK110" s="31"/>
      <c r="DL110" s="31"/>
      <c r="DM110" s="31"/>
      <c r="DN110" s="31"/>
      <c r="DO110" s="31"/>
      <c r="DP110" s="31"/>
      <c r="DQ110" s="31"/>
      <c r="DR110" s="31"/>
      <c r="DS110" s="31"/>
      <c r="DT110" s="31"/>
      <c r="DU110" s="31"/>
      <c r="DV110" s="31"/>
      <c r="DW110" s="31"/>
      <c r="DX110" s="31"/>
      <c r="DY110" s="31"/>
      <c r="DZ110" s="31"/>
      <c r="EA110" s="31"/>
      <c r="EB110" s="31"/>
      <c r="EC110" s="31"/>
      <c r="ED110" s="31"/>
      <c r="EE110" s="31"/>
      <c r="EF110" s="31"/>
      <c r="EG110" s="31"/>
      <c r="EH110" s="31"/>
      <c r="EI110" s="31"/>
      <c r="EJ110" s="31"/>
      <c r="EK110" s="31"/>
      <c r="EL110" s="31"/>
      <c r="EM110" s="31"/>
      <c r="EN110" s="31"/>
      <c r="EO110" s="31"/>
      <c r="EP110" s="31"/>
      <c r="EQ110" s="31"/>
      <c r="ER110" s="31"/>
      <c r="ES110" s="31"/>
      <c r="ET110" s="31"/>
      <c r="EU110" s="31"/>
      <c r="EV110" s="31"/>
      <c r="EW110" s="31"/>
      <c r="EX110" s="31"/>
      <c r="EY110" s="31"/>
      <c r="EZ110" s="31"/>
    </row>
    <row r="111" spans="1:7" s="31" customFormat="1" ht="25.5" customHeight="1">
      <c r="A111" s="608">
        <v>107</v>
      </c>
      <c r="B111" s="603">
        <v>43123304</v>
      </c>
      <c r="C111" s="598" t="s">
        <v>11</v>
      </c>
      <c r="D111" s="599" t="s">
        <v>304</v>
      </c>
      <c r="E111" s="596" t="s">
        <v>768</v>
      </c>
      <c r="F111" s="596" t="s">
        <v>768</v>
      </c>
      <c r="G111" s="596" t="s">
        <v>768</v>
      </c>
    </row>
    <row r="112" spans="1:7" s="31" customFormat="1" ht="25.5" customHeight="1">
      <c r="A112" s="608">
        <v>108</v>
      </c>
      <c r="B112" s="603">
        <v>43123307</v>
      </c>
      <c r="C112" s="598" t="s">
        <v>11</v>
      </c>
      <c r="D112" s="599" t="s">
        <v>307</v>
      </c>
      <c r="E112" s="596" t="s">
        <v>768</v>
      </c>
      <c r="F112" s="596" t="s">
        <v>1732</v>
      </c>
      <c r="G112" s="596" t="s">
        <v>768</v>
      </c>
    </row>
    <row r="113" spans="1:156" s="31" customFormat="1" ht="25.5" customHeight="1">
      <c r="A113" s="608">
        <v>109</v>
      </c>
      <c r="B113" s="603">
        <v>43123312</v>
      </c>
      <c r="C113" s="598" t="s">
        <v>11</v>
      </c>
      <c r="D113" s="599" t="s">
        <v>320</v>
      </c>
      <c r="E113" s="596" t="s">
        <v>768</v>
      </c>
      <c r="F113" s="596" t="s">
        <v>1732</v>
      </c>
      <c r="G113" s="596" t="s">
        <v>768</v>
      </c>
      <c r="I113" s="79"/>
      <c r="J113" s="79"/>
      <c r="K113" s="79"/>
      <c r="L113" s="79"/>
      <c r="M113" s="79"/>
      <c r="N113" s="79"/>
      <c r="O113" s="79"/>
      <c r="P113" s="79"/>
      <c r="Q113" s="79"/>
      <c r="R113" s="79"/>
      <c r="S113" s="79"/>
      <c r="T113" s="79"/>
      <c r="U113" s="79"/>
      <c r="V113" s="79"/>
      <c r="W113" s="79"/>
      <c r="X113" s="79"/>
      <c r="Y113" s="79"/>
      <c r="Z113" s="79"/>
      <c r="AA113" s="79"/>
      <c r="AB113" s="79"/>
      <c r="AC113" s="79"/>
      <c r="AD113" s="79"/>
      <c r="AE113" s="79"/>
      <c r="AF113" s="79"/>
      <c r="AG113" s="79"/>
      <c r="AH113" s="79"/>
      <c r="AI113" s="79"/>
      <c r="AJ113" s="79"/>
      <c r="AK113" s="79"/>
      <c r="AL113" s="79"/>
      <c r="AM113" s="79"/>
      <c r="AN113" s="79"/>
      <c r="AO113" s="79"/>
      <c r="AP113" s="79"/>
      <c r="AQ113" s="79"/>
      <c r="AR113" s="79"/>
      <c r="AS113" s="79"/>
      <c r="AT113" s="79"/>
      <c r="AU113" s="79"/>
      <c r="AV113" s="79"/>
      <c r="AW113" s="79"/>
      <c r="AX113" s="79"/>
      <c r="AY113" s="79"/>
      <c r="AZ113" s="79"/>
      <c r="BA113" s="79"/>
      <c r="BB113" s="79"/>
      <c r="BC113" s="79"/>
      <c r="BD113" s="79"/>
      <c r="BE113" s="79"/>
      <c r="BF113" s="79"/>
      <c r="BG113" s="79"/>
      <c r="BH113" s="79"/>
      <c r="BI113" s="79"/>
      <c r="BJ113" s="79"/>
      <c r="BK113" s="79"/>
      <c r="BL113" s="79"/>
      <c r="BM113" s="79"/>
      <c r="BN113" s="79"/>
      <c r="BO113" s="79"/>
      <c r="BP113" s="79"/>
      <c r="BQ113" s="79"/>
      <c r="BR113" s="79"/>
      <c r="BS113" s="79"/>
      <c r="BT113" s="79"/>
      <c r="BU113" s="79"/>
      <c r="BV113" s="79"/>
      <c r="BW113" s="79"/>
      <c r="BX113" s="79"/>
      <c r="BY113" s="79"/>
      <c r="BZ113" s="79"/>
      <c r="CA113" s="79"/>
      <c r="CB113" s="79"/>
      <c r="CC113" s="79"/>
      <c r="CD113" s="79"/>
      <c r="CE113" s="79"/>
      <c r="CF113" s="79"/>
      <c r="CG113" s="79"/>
      <c r="CH113" s="79"/>
      <c r="CI113" s="79"/>
      <c r="CJ113" s="79"/>
      <c r="CK113" s="79"/>
      <c r="CL113" s="79"/>
      <c r="CM113" s="79"/>
      <c r="CN113" s="79"/>
      <c r="CO113" s="79"/>
      <c r="CP113" s="79"/>
      <c r="CQ113" s="79"/>
      <c r="CR113" s="79"/>
      <c r="CS113" s="79"/>
      <c r="CT113" s="79"/>
      <c r="CU113" s="79"/>
      <c r="CV113" s="79"/>
      <c r="CW113" s="79"/>
      <c r="CX113" s="79"/>
      <c r="CY113" s="79"/>
      <c r="CZ113" s="79"/>
      <c r="DA113" s="79"/>
      <c r="DB113" s="79"/>
      <c r="DC113" s="79"/>
      <c r="DD113" s="79"/>
      <c r="DE113" s="79"/>
      <c r="DF113" s="79"/>
      <c r="DG113" s="79"/>
      <c r="DH113" s="79"/>
      <c r="DI113" s="79"/>
      <c r="DJ113" s="79"/>
      <c r="DK113" s="79"/>
      <c r="DL113" s="79"/>
      <c r="DM113" s="79"/>
      <c r="DN113" s="79"/>
      <c r="DO113" s="79"/>
      <c r="DP113" s="79"/>
      <c r="DQ113" s="79"/>
      <c r="DR113" s="79"/>
      <c r="DS113" s="79"/>
      <c r="DT113" s="79"/>
      <c r="DU113" s="79"/>
      <c r="DV113" s="79"/>
      <c r="DW113" s="79"/>
      <c r="DX113" s="79"/>
      <c r="DY113" s="79"/>
      <c r="DZ113" s="79"/>
      <c r="EA113" s="79"/>
      <c r="EB113" s="79"/>
      <c r="EC113" s="79"/>
      <c r="ED113" s="79"/>
      <c r="EE113" s="79"/>
      <c r="EF113" s="79"/>
      <c r="EG113" s="79"/>
      <c r="EH113" s="79"/>
      <c r="EI113" s="79"/>
      <c r="EJ113" s="79"/>
      <c r="EK113" s="79"/>
      <c r="EL113" s="79"/>
      <c r="EM113" s="79"/>
      <c r="EN113" s="79"/>
      <c r="EO113" s="79"/>
      <c r="EP113" s="79"/>
      <c r="EQ113" s="79"/>
      <c r="ER113" s="79"/>
      <c r="ES113" s="79"/>
      <c r="ET113" s="79"/>
      <c r="EU113" s="79"/>
      <c r="EV113" s="79"/>
      <c r="EW113" s="79"/>
      <c r="EX113" s="79"/>
      <c r="EY113" s="79"/>
      <c r="EZ113" s="79"/>
    </row>
    <row r="114" spans="1:156" s="31" customFormat="1" ht="25.5" customHeight="1">
      <c r="A114" s="608">
        <v>110</v>
      </c>
      <c r="B114" s="603">
        <v>43123315</v>
      </c>
      <c r="C114" s="598" t="s">
        <v>11</v>
      </c>
      <c r="D114" s="599" t="s">
        <v>304</v>
      </c>
      <c r="E114" s="596" t="s">
        <v>768</v>
      </c>
      <c r="F114" s="596" t="s">
        <v>768</v>
      </c>
      <c r="G114" s="596" t="s">
        <v>768</v>
      </c>
      <c r="I114" s="79"/>
      <c r="J114" s="79"/>
      <c r="K114" s="79"/>
      <c r="L114" s="79"/>
      <c r="M114" s="79"/>
      <c r="N114" s="79"/>
      <c r="O114" s="79"/>
      <c r="P114" s="79"/>
      <c r="Q114" s="79"/>
      <c r="R114" s="79"/>
      <c r="S114" s="79"/>
      <c r="T114" s="79"/>
      <c r="U114" s="79"/>
      <c r="V114" s="79"/>
      <c r="W114" s="79"/>
      <c r="X114" s="79"/>
      <c r="Y114" s="79"/>
      <c r="Z114" s="79"/>
      <c r="AA114" s="79"/>
      <c r="AB114" s="79"/>
      <c r="AC114" s="79"/>
      <c r="AD114" s="79"/>
      <c r="AE114" s="79"/>
      <c r="AF114" s="79"/>
      <c r="AG114" s="79"/>
      <c r="AH114" s="79"/>
      <c r="AI114" s="79"/>
      <c r="AJ114" s="79"/>
      <c r="AK114" s="79"/>
      <c r="AL114" s="79"/>
      <c r="AM114" s="79"/>
      <c r="AN114" s="79"/>
      <c r="AO114" s="79"/>
      <c r="AP114" s="79"/>
      <c r="AQ114" s="79"/>
      <c r="AR114" s="79"/>
      <c r="AS114" s="79"/>
      <c r="AT114" s="79"/>
      <c r="AU114" s="79"/>
      <c r="AV114" s="79"/>
      <c r="AW114" s="79"/>
      <c r="AX114" s="79"/>
      <c r="AY114" s="79"/>
      <c r="AZ114" s="79"/>
      <c r="BA114" s="79"/>
      <c r="BB114" s="79"/>
      <c r="BC114" s="79"/>
      <c r="BD114" s="79"/>
      <c r="BE114" s="79"/>
      <c r="BF114" s="79"/>
      <c r="BG114" s="79"/>
      <c r="BH114" s="79"/>
      <c r="BI114" s="79"/>
      <c r="BJ114" s="79"/>
      <c r="BK114" s="79"/>
      <c r="BL114" s="79"/>
      <c r="BM114" s="79"/>
      <c r="BN114" s="79"/>
      <c r="BO114" s="79"/>
      <c r="BP114" s="79"/>
      <c r="BQ114" s="79"/>
      <c r="BR114" s="79"/>
      <c r="BS114" s="79"/>
      <c r="BT114" s="79"/>
      <c r="BU114" s="79"/>
      <c r="BV114" s="79"/>
      <c r="BW114" s="79"/>
      <c r="BX114" s="79"/>
      <c r="BY114" s="79"/>
      <c r="BZ114" s="79"/>
      <c r="CA114" s="79"/>
      <c r="CB114" s="79"/>
      <c r="CC114" s="79"/>
      <c r="CD114" s="79"/>
      <c r="CE114" s="79"/>
      <c r="CF114" s="79"/>
      <c r="CG114" s="79"/>
      <c r="CH114" s="79"/>
      <c r="CI114" s="79"/>
      <c r="CJ114" s="79"/>
      <c r="CK114" s="79"/>
      <c r="CL114" s="79"/>
      <c r="CM114" s="79"/>
      <c r="CN114" s="79"/>
      <c r="CO114" s="79"/>
      <c r="CP114" s="79"/>
      <c r="CQ114" s="79"/>
      <c r="CR114" s="79"/>
      <c r="CS114" s="79"/>
      <c r="CT114" s="79"/>
      <c r="CU114" s="79"/>
      <c r="CV114" s="79"/>
      <c r="CW114" s="79"/>
      <c r="CX114" s="79"/>
      <c r="CY114" s="79"/>
      <c r="CZ114" s="79"/>
      <c r="DA114" s="79"/>
      <c r="DB114" s="79"/>
      <c r="DC114" s="79"/>
      <c r="DD114" s="79"/>
      <c r="DE114" s="79"/>
      <c r="DF114" s="79"/>
      <c r="DG114" s="79"/>
      <c r="DH114" s="79"/>
      <c r="DI114" s="79"/>
      <c r="DJ114" s="79"/>
      <c r="DK114" s="79"/>
      <c r="DL114" s="79"/>
      <c r="DM114" s="79"/>
      <c r="DN114" s="79"/>
      <c r="DO114" s="79"/>
      <c r="DP114" s="79"/>
      <c r="DQ114" s="79"/>
      <c r="DR114" s="79"/>
      <c r="DS114" s="79"/>
      <c r="DT114" s="79"/>
      <c r="DU114" s="79"/>
      <c r="DV114" s="79"/>
      <c r="DW114" s="79"/>
      <c r="DX114" s="79"/>
      <c r="DY114" s="79"/>
      <c r="DZ114" s="79"/>
      <c r="EA114" s="79"/>
      <c r="EB114" s="79"/>
      <c r="EC114" s="79"/>
      <c r="ED114" s="79"/>
      <c r="EE114" s="79"/>
      <c r="EF114" s="79"/>
      <c r="EG114" s="79"/>
      <c r="EH114" s="79"/>
      <c r="EI114" s="79"/>
      <c r="EJ114" s="79"/>
      <c r="EK114" s="79"/>
      <c r="EL114" s="79"/>
      <c r="EM114" s="79"/>
      <c r="EN114" s="79"/>
      <c r="EO114" s="79"/>
      <c r="EP114" s="79"/>
      <c r="EQ114" s="79"/>
      <c r="ER114" s="79"/>
      <c r="ES114" s="79"/>
      <c r="ET114" s="79"/>
      <c r="EU114" s="79"/>
      <c r="EV114" s="79"/>
      <c r="EW114" s="79"/>
      <c r="EX114" s="79"/>
      <c r="EY114" s="79"/>
      <c r="EZ114" s="79"/>
    </row>
    <row r="115" spans="1:156" s="31" customFormat="1" ht="25.5" customHeight="1">
      <c r="A115" s="608">
        <v>111</v>
      </c>
      <c r="B115" s="603">
        <v>43123321</v>
      </c>
      <c r="C115" s="598" t="s">
        <v>11</v>
      </c>
      <c r="D115" s="599" t="s">
        <v>331</v>
      </c>
      <c r="E115" s="596" t="s">
        <v>768</v>
      </c>
      <c r="F115" s="596" t="s">
        <v>768</v>
      </c>
      <c r="G115" s="596" t="s">
        <v>768</v>
      </c>
      <c r="I115" s="80"/>
      <c r="J115" s="80"/>
      <c r="K115" s="80"/>
      <c r="L115" s="80"/>
      <c r="M115" s="80"/>
      <c r="N115" s="80"/>
      <c r="O115" s="80"/>
      <c r="P115" s="80"/>
      <c r="Q115" s="80"/>
      <c r="R115" s="80"/>
      <c r="S115" s="80"/>
      <c r="T115" s="80"/>
      <c r="U115" s="80"/>
      <c r="V115" s="80"/>
      <c r="W115" s="80"/>
      <c r="X115" s="80"/>
      <c r="Y115" s="80"/>
      <c r="Z115" s="80"/>
      <c r="AA115" s="80"/>
      <c r="AB115" s="80"/>
      <c r="AC115" s="80"/>
      <c r="AD115" s="80"/>
      <c r="AE115" s="80"/>
      <c r="AF115" s="80"/>
      <c r="AG115" s="80"/>
      <c r="AH115" s="80"/>
      <c r="AI115" s="80"/>
      <c r="AJ115" s="80"/>
      <c r="AK115" s="80"/>
      <c r="AL115" s="80"/>
      <c r="AM115" s="80"/>
      <c r="AN115" s="80"/>
      <c r="AO115" s="80"/>
      <c r="AP115" s="80"/>
      <c r="AQ115" s="80"/>
      <c r="AR115" s="80"/>
      <c r="AS115" s="80"/>
      <c r="AT115" s="80"/>
      <c r="AU115" s="80"/>
      <c r="AV115" s="80"/>
      <c r="AW115" s="80"/>
      <c r="AX115" s="80"/>
      <c r="AY115" s="80"/>
      <c r="AZ115" s="80"/>
      <c r="BA115" s="80"/>
      <c r="BB115" s="80"/>
      <c r="BC115" s="80"/>
      <c r="BD115" s="80"/>
      <c r="BE115" s="80"/>
      <c r="BF115" s="80"/>
      <c r="BG115" s="80"/>
      <c r="BH115" s="80"/>
      <c r="BI115" s="80"/>
      <c r="BJ115" s="80"/>
      <c r="BK115" s="80"/>
      <c r="BL115" s="80"/>
      <c r="BM115" s="80"/>
      <c r="BN115" s="80"/>
      <c r="BO115" s="80"/>
      <c r="BP115" s="80"/>
      <c r="BQ115" s="80"/>
      <c r="BR115" s="80"/>
      <c r="BS115" s="80"/>
      <c r="BT115" s="80"/>
      <c r="BU115" s="80"/>
      <c r="BV115" s="80"/>
      <c r="BW115" s="80"/>
      <c r="BX115" s="80"/>
      <c r="BY115" s="80"/>
      <c r="BZ115" s="80"/>
      <c r="CA115" s="80"/>
      <c r="CB115" s="80"/>
      <c r="CC115" s="80"/>
      <c r="CD115" s="80"/>
      <c r="CE115" s="80"/>
      <c r="CF115" s="80"/>
      <c r="CG115" s="80"/>
      <c r="CH115" s="80"/>
      <c r="CI115" s="80"/>
      <c r="CJ115" s="80"/>
      <c r="CK115" s="80"/>
      <c r="CL115" s="80"/>
      <c r="CM115" s="80"/>
      <c r="CN115" s="80"/>
      <c r="CO115" s="80"/>
      <c r="CP115" s="80"/>
      <c r="CQ115" s="80"/>
      <c r="CR115" s="80"/>
      <c r="CS115" s="80"/>
      <c r="CT115" s="80"/>
      <c r="CU115" s="80"/>
      <c r="CV115" s="80"/>
      <c r="CW115" s="80"/>
      <c r="CX115" s="80"/>
      <c r="CY115" s="80"/>
      <c r="CZ115" s="80"/>
      <c r="DA115" s="80"/>
      <c r="DB115" s="80"/>
      <c r="DC115" s="80"/>
      <c r="DD115" s="80"/>
      <c r="DE115" s="80"/>
      <c r="DF115" s="80"/>
      <c r="DG115" s="80"/>
      <c r="DH115" s="80"/>
      <c r="DI115" s="80"/>
      <c r="DJ115" s="80"/>
      <c r="DK115" s="80"/>
      <c r="DL115" s="80"/>
      <c r="DM115" s="80"/>
      <c r="DN115" s="80"/>
      <c r="DO115" s="80"/>
      <c r="DP115" s="80"/>
      <c r="DQ115" s="80"/>
      <c r="DR115" s="80"/>
      <c r="DS115" s="80"/>
      <c r="DT115" s="80"/>
      <c r="DU115" s="80"/>
      <c r="DV115" s="80"/>
      <c r="DW115" s="80"/>
      <c r="DX115" s="80"/>
      <c r="DY115" s="80"/>
      <c r="DZ115" s="80"/>
      <c r="EA115" s="80"/>
      <c r="EB115" s="80"/>
      <c r="EC115" s="80"/>
      <c r="ED115" s="80"/>
      <c r="EE115" s="80"/>
      <c r="EF115" s="80"/>
      <c r="EG115" s="80"/>
      <c r="EH115" s="80"/>
      <c r="EI115" s="80"/>
      <c r="EJ115" s="80"/>
      <c r="EK115" s="80"/>
      <c r="EL115" s="80"/>
      <c r="EM115" s="80"/>
      <c r="EN115" s="80"/>
      <c r="EO115" s="80"/>
      <c r="EP115" s="80"/>
      <c r="EQ115" s="80"/>
      <c r="ER115" s="80"/>
      <c r="ES115" s="80"/>
      <c r="ET115" s="80"/>
      <c r="EU115" s="80"/>
      <c r="EV115" s="80"/>
      <c r="EW115" s="80"/>
      <c r="EX115" s="80"/>
      <c r="EY115" s="80"/>
      <c r="EZ115" s="80"/>
    </row>
    <row r="116" spans="1:7" s="31" customFormat="1" ht="25.5" customHeight="1">
      <c r="A116" s="608">
        <v>112</v>
      </c>
      <c r="B116" s="603">
        <v>43123330</v>
      </c>
      <c r="C116" s="598" t="s">
        <v>11</v>
      </c>
      <c r="D116" s="599" t="s">
        <v>340</v>
      </c>
      <c r="E116" s="596" t="s">
        <v>768</v>
      </c>
      <c r="F116" s="596" t="s">
        <v>768</v>
      </c>
      <c r="G116" s="596" t="s">
        <v>768</v>
      </c>
    </row>
    <row r="117" spans="1:7" s="31" customFormat="1" ht="25.5" customHeight="1">
      <c r="A117" s="608">
        <v>113</v>
      </c>
      <c r="B117" s="603">
        <v>43123337</v>
      </c>
      <c r="C117" s="598" t="s">
        <v>11</v>
      </c>
      <c r="D117" s="599" t="s">
        <v>2866</v>
      </c>
      <c r="E117" s="596" t="s">
        <v>768</v>
      </c>
      <c r="F117" s="596" t="s">
        <v>1732</v>
      </c>
      <c r="G117" s="596" t="s">
        <v>768</v>
      </c>
    </row>
    <row r="118" spans="1:7" s="31" customFormat="1" ht="25.5" customHeight="1">
      <c r="A118" s="608">
        <v>114</v>
      </c>
      <c r="B118" s="604">
        <v>43123338</v>
      </c>
      <c r="C118" s="599" t="s">
        <v>11</v>
      </c>
      <c r="D118" s="599" t="s">
        <v>2923</v>
      </c>
      <c r="E118" s="596"/>
      <c r="F118" s="596"/>
      <c r="G118" s="596"/>
    </row>
    <row r="119" spans="1:7" s="31" customFormat="1" ht="25.5" customHeight="1">
      <c r="A119" s="608">
        <v>115</v>
      </c>
      <c r="B119" s="603">
        <v>43123339</v>
      </c>
      <c r="C119" s="598" t="s">
        <v>11</v>
      </c>
      <c r="D119" s="599" t="s">
        <v>2865</v>
      </c>
      <c r="E119" s="596" t="s">
        <v>768</v>
      </c>
      <c r="F119" s="596" t="s">
        <v>1732</v>
      </c>
      <c r="G119" s="596" t="s">
        <v>768</v>
      </c>
    </row>
    <row r="120" spans="1:7" s="31" customFormat="1" ht="25.5" customHeight="1">
      <c r="A120" s="608">
        <v>116</v>
      </c>
      <c r="B120" s="603">
        <v>43123341</v>
      </c>
      <c r="C120" s="598" t="s">
        <v>11</v>
      </c>
      <c r="D120" s="599" t="s">
        <v>2906</v>
      </c>
      <c r="E120" s="596" t="s">
        <v>768</v>
      </c>
      <c r="F120" s="596" t="s">
        <v>1732</v>
      </c>
      <c r="G120" s="596" t="s">
        <v>768</v>
      </c>
    </row>
    <row r="121" spans="1:7" s="31" customFormat="1" ht="25.5" customHeight="1">
      <c r="A121" s="608">
        <v>117</v>
      </c>
      <c r="B121" s="604">
        <v>43127047</v>
      </c>
      <c r="C121" s="599" t="s">
        <v>11</v>
      </c>
      <c r="D121" s="599" t="s">
        <v>331</v>
      </c>
      <c r="E121" s="596"/>
      <c r="F121" s="596"/>
      <c r="G121" s="596"/>
    </row>
    <row r="122" spans="1:7" s="31" customFormat="1" ht="25.5" customHeight="1">
      <c r="A122" s="608">
        <v>118</v>
      </c>
      <c r="B122" s="603">
        <v>43129026</v>
      </c>
      <c r="C122" s="598" t="s">
        <v>11</v>
      </c>
      <c r="D122" s="599" t="s">
        <v>346</v>
      </c>
      <c r="E122" s="596" t="s">
        <v>2937</v>
      </c>
      <c r="F122" s="596" t="s">
        <v>768</v>
      </c>
      <c r="G122" s="596" t="s">
        <v>768</v>
      </c>
    </row>
    <row r="123" spans="1:7" s="31" customFormat="1" ht="25.5" customHeight="1">
      <c r="A123" s="608">
        <v>119</v>
      </c>
      <c r="B123" s="603">
        <v>43129037</v>
      </c>
      <c r="C123" s="598" t="s">
        <v>11</v>
      </c>
      <c r="D123" s="599" t="s">
        <v>350</v>
      </c>
      <c r="E123" s="596" t="s">
        <v>768</v>
      </c>
      <c r="F123" s="596" t="s">
        <v>768</v>
      </c>
      <c r="G123" s="596" t="s">
        <v>768</v>
      </c>
    </row>
    <row r="124" spans="1:7" s="31" customFormat="1" ht="25.5" customHeight="1">
      <c r="A124" s="608">
        <v>120</v>
      </c>
      <c r="B124" s="603">
        <v>43121001</v>
      </c>
      <c r="C124" s="598" t="s">
        <v>12</v>
      </c>
      <c r="D124" s="599" t="s">
        <v>795</v>
      </c>
      <c r="E124" s="596" t="s">
        <v>768</v>
      </c>
      <c r="F124" s="596" t="s">
        <v>1732</v>
      </c>
      <c r="G124" s="596" t="s">
        <v>768</v>
      </c>
    </row>
    <row r="125" spans="1:7" s="31" customFormat="1" ht="25.5" customHeight="1">
      <c r="A125" s="608">
        <v>121</v>
      </c>
      <c r="B125" s="603">
        <v>43123401</v>
      </c>
      <c r="C125" s="598" t="s">
        <v>12</v>
      </c>
      <c r="D125" s="599" t="s">
        <v>366</v>
      </c>
      <c r="E125" s="596" t="s">
        <v>768</v>
      </c>
      <c r="F125" s="596" t="s">
        <v>768</v>
      </c>
      <c r="G125" s="596" t="s">
        <v>768</v>
      </c>
    </row>
    <row r="126" spans="1:7" s="31" customFormat="1" ht="25.5" customHeight="1">
      <c r="A126" s="608">
        <v>122</v>
      </c>
      <c r="B126" s="603">
        <v>43123405</v>
      </c>
      <c r="C126" s="598" t="s">
        <v>12</v>
      </c>
      <c r="D126" s="599" t="s">
        <v>928</v>
      </c>
      <c r="E126" s="596" t="s">
        <v>2933</v>
      </c>
      <c r="F126" s="596" t="s">
        <v>1732</v>
      </c>
      <c r="G126" s="596" t="s">
        <v>768</v>
      </c>
    </row>
    <row r="127" spans="1:7" s="31" customFormat="1" ht="25.5" customHeight="1">
      <c r="A127" s="608">
        <v>123</v>
      </c>
      <c r="B127" s="603">
        <v>43123406</v>
      </c>
      <c r="C127" s="598" t="s">
        <v>12</v>
      </c>
      <c r="D127" s="599" t="s">
        <v>2907</v>
      </c>
      <c r="E127" s="596" t="s">
        <v>768</v>
      </c>
      <c r="F127" s="596" t="s">
        <v>768</v>
      </c>
      <c r="G127" s="596" t="s">
        <v>768</v>
      </c>
    </row>
    <row r="128" spans="1:7" s="31" customFormat="1" ht="25.5" customHeight="1">
      <c r="A128" s="608">
        <v>124</v>
      </c>
      <c r="B128" s="603">
        <v>43123408</v>
      </c>
      <c r="C128" s="598" t="s">
        <v>12</v>
      </c>
      <c r="D128" s="599" t="s">
        <v>374</v>
      </c>
      <c r="E128" s="596" t="s">
        <v>768</v>
      </c>
      <c r="F128" s="596" t="s">
        <v>768</v>
      </c>
      <c r="G128" s="596" t="s">
        <v>768</v>
      </c>
    </row>
    <row r="129" spans="1:7" s="31" customFormat="1" ht="25.5" customHeight="1">
      <c r="A129" s="608">
        <v>125</v>
      </c>
      <c r="B129" s="603">
        <v>43123411</v>
      </c>
      <c r="C129" s="598" t="s">
        <v>12</v>
      </c>
      <c r="D129" s="599" t="s">
        <v>377</v>
      </c>
      <c r="E129" s="596" t="s">
        <v>2930</v>
      </c>
      <c r="F129" s="596" t="s">
        <v>1732</v>
      </c>
      <c r="G129" s="596" t="s">
        <v>768</v>
      </c>
    </row>
    <row r="130" spans="1:7" s="31" customFormat="1" ht="25.5" customHeight="1">
      <c r="A130" s="608">
        <v>126</v>
      </c>
      <c r="B130" s="604">
        <v>43123413</v>
      </c>
      <c r="C130" s="599" t="s">
        <v>12</v>
      </c>
      <c r="D130" s="599" t="s">
        <v>933</v>
      </c>
      <c r="E130" s="596"/>
      <c r="F130" s="596"/>
      <c r="G130" s="596"/>
    </row>
    <row r="131" spans="1:7" s="31" customFormat="1" ht="25.5" customHeight="1">
      <c r="A131" s="608">
        <v>127</v>
      </c>
      <c r="B131" s="603">
        <v>43129084</v>
      </c>
      <c r="C131" s="598" t="s">
        <v>12</v>
      </c>
      <c r="D131" s="599" t="s">
        <v>2908</v>
      </c>
      <c r="E131" s="596" t="s">
        <v>768</v>
      </c>
      <c r="F131" s="596" t="s">
        <v>1732</v>
      </c>
      <c r="G131" s="596" t="s">
        <v>768</v>
      </c>
    </row>
    <row r="132" spans="1:7" s="31" customFormat="1" ht="25.5" customHeight="1">
      <c r="A132" s="608">
        <v>128</v>
      </c>
      <c r="B132" s="603">
        <v>43123501</v>
      </c>
      <c r="C132" s="598" t="s">
        <v>13</v>
      </c>
      <c r="D132" s="599" t="s">
        <v>381</v>
      </c>
      <c r="E132" s="596" t="s">
        <v>768</v>
      </c>
      <c r="F132" s="596" t="s">
        <v>768</v>
      </c>
      <c r="G132" s="596" t="s">
        <v>768</v>
      </c>
    </row>
    <row r="133" spans="1:7" s="31" customFormat="1" ht="25.5" customHeight="1">
      <c r="A133" s="608">
        <v>129</v>
      </c>
      <c r="B133" s="603">
        <v>43123504</v>
      </c>
      <c r="C133" s="598" t="s">
        <v>13</v>
      </c>
      <c r="D133" s="599" t="s">
        <v>2909</v>
      </c>
      <c r="E133" s="596" t="s">
        <v>768</v>
      </c>
      <c r="F133" s="596" t="s">
        <v>768</v>
      </c>
      <c r="G133" s="596" t="s">
        <v>768</v>
      </c>
    </row>
    <row r="134" spans="1:7" s="31" customFormat="1" ht="25.5" customHeight="1">
      <c r="A134" s="608">
        <v>130</v>
      </c>
      <c r="B134" s="604">
        <v>43123506</v>
      </c>
      <c r="C134" s="599" t="s">
        <v>13</v>
      </c>
      <c r="D134" s="599" t="s">
        <v>385</v>
      </c>
      <c r="E134" s="596"/>
      <c r="F134" s="596"/>
      <c r="G134" s="596"/>
    </row>
    <row r="135" spans="1:7" s="31" customFormat="1" ht="25.5" customHeight="1">
      <c r="A135" s="608">
        <v>131</v>
      </c>
      <c r="B135" s="603">
        <v>43123507</v>
      </c>
      <c r="C135" s="598" t="s">
        <v>13</v>
      </c>
      <c r="D135" s="599" t="s">
        <v>388</v>
      </c>
      <c r="E135" s="596" t="s">
        <v>768</v>
      </c>
      <c r="F135" s="596" t="s">
        <v>1732</v>
      </c>
      <c r="G135" s="596" t="s">
        <v>768</v>
      </c>
    </row>
    <row r="136" spans="1:7" s="31" customFormat="1" ht="25.5" customHeight="1">
      <c r="A136" s="608">
        <v>132</v>
      </c>
      <c r="B136" s="603">
        <v>43123508</v>
      </c>
      <c r="C136" s="598" t="s">
        <v>13</v>
      </c>
      <c r="D136" s="599" t="s">
        <v>391</v>
      </c>
      <c r="E136" s="596" t="s">
        <v>768</v>
      </c>
      <c r="F136" s="596" t="s">
        <v>768</v>
      </c>
      <c r="G136" s="596" t="s">
        <v>768</v>
      </c>
    </row>
    <row r="137" spans="1:7" s="31" customFormat="1" ht="25.5" customHeight="1">
      <c r="A137" s="608">
        <v>133</v>
      </c>
      <c r="B137" s="603">
        <v>43123509</v>
      </c>
      <c r="C137" s="598" t="s">
        <v>13</v>
      </c>
      <c r="D137" s="599" t="s">
        <v>394</v>
      </c>
      <c r="E137" s="596" t="s">
        <v>768</v>
      </c>
      <c r="F137" s="596" t="s">
        <v>768</v>
      </c>
      <c r="G137" s="596" t="s">
        <v>768</v>
      </c>
    </row>
    <row r="138" spans="1:7" s="31" customFormat="1" ht="25.5" customHeight="1">
      <c r="A138" s="608">
        <v>134</v>
      </c>
      <c r="B138" s="603">
        <v>43123519</v>
      </c>
      <c r="C138" s="598" t="s">
        <v>13</v>
      </c>
      <c r="D138" s="599" t="s">
        <v>400</v>
      </c>
      <c r="E138" s="596" t="s">
        <v>768</v>
      </c>
      <c r="F138" s="596" t="s">
        <v>768</v>
      </c>
      <c r="G138" s="596" t="s">
        <v>768</v>
      </c>
    </row>
    <row r="139" spans="1:7" s="31" customFormat="1" ht="25.5" customHeight="1">
      <c r="A139" s="608">
        <v>135</v>
      </c>
      <c r="B139" s="603">
        <v>43123520</v>
      </c>
      <c r="C139" s="598" t="s">
        <v>13</v>
      </c>
      <c r="D139" s="599" t="s">
        <v>403</v>
      </c>
      <c r="E139" s="596" t="s">
        <v>768</v>
      </c>
      <c r="F139" s="596" t="s">
        <v>768</v>
      </c>
      <c r="G139" s="596" t="s">
        <v>768</v>
      </c>
    </row>
    <row r="140" spans="1:7" s="31" customFormat="1" ht="25.5" customHeight="1">
      <c r="A140" s="608">
        <v>136</v>
      </c>
      <c r="B140" s="603">
        <v>43123530</v>
      </c>
      <c r="C140" s="598" t="s">
        <v>13</v>
      </c>
      <c r="D140" s="599" t="s">
        <v>1152</v>
      </c>
      <c r="E140" s="596" t="s">
        <v>768</v>
      </c>
      <c r="F140" s="596" t="s">
        <v>768</v>
      </c>
      <c r="G140" s="596" t="s">
        <v>768</v>
      </c>
    </row>
    <row r="141" spans="1:7" s="31" customFormat="1" ht="25.5" customHeight="1">
      <c r="A141" s="608">
        <v>137</v>
      </c>
      <c r="B141" s="603">
        <v>43123535</v>
      </c>
      <c r="C141" s="598" t="s">
        <v>13</v>
      </c>
      <c r="D141" s="599" t="s">
        <v>414</v>
      </c>
      <c r="E141" s="596" t="s">
        <v>768</v>
      </c>
      <c r="F141" s="596" t="s">
        <v>768</v>
      </c>
      <c r="G141" s="596" t="s">
        <v>768</v>
      </c>
    </row>
    <row r="142" spans="1:7" s="31" customFormat="1" ht="25.5" customHeight="1">
      <c r="A142" s="608">
        <v>138</v>
      </c>
      <c r="B142" s="603">
        <v>43123536</v>
      </c>
      <c r="C142" s="598" t="s">
        <v>13</v>
      </c>
      <c r="D142" s="599" t="s">
        <v>2095</v>
      </c>
      <c r="E142" s="596" t="s">
        <v>768</v>
      </c>
      <c r="F142" s="596" t="s">
        <v>768</v>
      </c>
      <c r="G142" s="596" t="s">
        <v>768</v>
      </c>
    </row>
    <row r="143" spans="1:7" s="31" customFormat="1" ht="25.5" customHeight="1">
      <c r="A143" s="608">
        <v>139</v>
      </c>
      <c r="B143" s="604">
        <v>43123537</v>
      </c>
      <c r="C143" s="599" t="s">
        <v>13</v>
      </c>
      <c r="D143" s="599" t="s">
        <v>944</v>
      </c>
      <c r="E143" s="596"/>
      <c r="F143" s="596"/>
      <c r="G143" s="596"/>
    </row>
    <row r="144" spans="1:7" s="31" customFormat="1" ht="25.5" customHeight="1">
      <c r="A144" s="608">
        <v>140</v>
      </c>
      <c r="B144" s="603">
        <v>43123540</v>
      </c>
      <c r="C144" s="598" t="s">
        <v>13</v>
      </c>
      <c r="D144" s="599" t="s">
        <v>769</v>
      </c>
      <c r="E144" s="596" t="s">
        <v>768</v>
      </c>
      <c r="F144" s="596" t="s">
        <v>768</v>
      </c>
      <c r="G144" s="596" t="s">
        <v>768</v>
      </c>
    </row>
    <row r="145" spans="1:7" s="31" customFormat="1" ht="25.5" customHeight="1">
      <c r="A145" s="608">
        <v>141</v>
      </c>
      <c r="B145" s="603">
        <v>43123543</v>
      </c>
      <c r="C145" s="598" t="s">
        <v>13</v>
      </c>
      <c r="D145" s="599" t="s">
        <v>946</v>
      </c>
      <c r="E145" s="596" t="s">
        <v>768</v>
      </c>
      <c r="F145" s="596" t="s">
        <v>1732</v>
      </c>
      <c r="G145" s="596" t="s">
        <v>768</v>
      </c>
    </row>
    <row r="146" spans="1:7" s="31" customFormat="1" ht="25.5" customHeight="1">
      <c r="A146" s="608">
        <v>142</v>
      </c>
      <c r="B146" s="603">
        <v>43123545</v>
      </c>
      <c r="C146" s="598" t="s">
        <v>13</v>
      </c>
      <c r="D146" s="599" t="s">
        <v>949</v>
      </c>
      <c r="E146" s="596" t="s">
        <v>768</v>
      </c>
      <c r="F146" s="596" t="s">
        <v>1732</v>
      </c>
      <c r="G146" s="596" t="s">
        <v>768</v>
      </c>
    </row>
    <row r="147" spans="1:7" s="31" customFormat="1" ht="25.5" customHeight="1">
      <c r="A147" s="608">
        <v>143</v>
      </c>
      <c r="B147" s="603">
        <v>43129111</v>
      </c>
      <c r="C147" s="598" t="s">
        <v>13</v>
      </c>
      <c r="D147" s="599" t="s">
        <v>2071</v>
      </c>
      <c r="E147" s="596" t="s">
        <v>768</v>
      </c>
      <c r="F147" s="596" t="s">
        <v>1732</v>
      </c>
      <c r="G147" s="596" t="s">
        <v>768</v>
      </c>
    </row>
    <row r="148" spans="1:7" s="31" customFormat="1" ht="25.5" customHeight="1">
      <c r="A148" s="608">
        <v>144</v>
      </c>
      <c r="B148" s="603">
        <v>43123601</v>
      </c>
      <c r="C148" s="598" t="s">
        <v>14</v>
      </c>
      <c r="D148" s="599" t="s">
        <v>2121</v>
      </c>
      <c r="E148" s="596" t="s">
        <v>768</v>
      </c>
      <c r="F148" s="596" t="s">
        <v>1732</v>
      </c>
      <c r="G148" s="596" t="s">
        <v>768</v>
      </c>
    </row>
    <row r="149" spans="1:7" s="31" customFormat="1" ht="25.5" customHeight="1">
      <c r="A149" s="608">
        <v>145</v>
      </c>
      <c r="B149" s="603">
        <v>43123602</v>
      </c>
      <c r="C149" s="598" t="s">
        <v>14</v>
      </c>
      <c r="D149" s="599" t="s">
        <v>428</v>
      </c>
      <c r="E149" s="596" t="s">
        <v>768</v>
      </c>
      <c r="F149" s="596" t="s">
        <v>768</v>
      </c>
      <c r="G149" s="596" t="s">
        <v>768</v>
      </c>
    </row>
    <row r="150" spans="1:7" s="31" customFormat="1" ht="25.5" customHeight="1">
      <c r="A150" s="608">
        <v>146</v>
      </c>
      <c r="B150" s="603">
        <v>43123603</v>
      </c>
      <c r="C150" s="598" t="s">
        <v>14</v>
      </c>
      <c r="D150" s="599" t="s">
        <v>431</v>
      </c>
      <c r="E150" s="596" t="s">
        <v>768</v>
      </c>
      <c r="F150" s="596" t="s">
        <v>768</v>
      </c>
      <c r="G150" s="596" t="s">
        <v>768</v>
      </c>
    </row>
    <row r="151" spans="1:7" s="31" customFormat="1" ht="25.5" customHeight="1">
      <c r="A151" s="608">
        <v>147</v>
      </c>
      <c r="B151" s="603">
        <v>43123604</v>
      </c>
      <c r="C151" s="598" t="s">
        <v>14</v>
      </c>
      <c r="D151" s="599" t="s">
        <v>434</v>
      </c>
      <c r="E151" s="596" t="s">
        <v>2934</v>
      </c>
      <c r="F151" s="596" t="s">
        <v>1732</v>
      </c>
      <c r="G151" s="596" t="s">
        <v>768</v>
      </c>
    </row>
    <row r="152" spans="1:7" s="31" customFormat="1" ht="25.5" customHeight="1">
      <c r="A152" s="608">
        <v>148</v>
      </c>
      <c r="B152" s="604">
        <v>43123605</v>
      </c>
      <c r="C152" s="599" t="s">
        <v>14</v>
      </c>
      <c r="D152" s="599" t="s">
        <v>437</v>
      </c>
      <c r="E152" s="596"/>
      <c r="F152" s="596"/>
      <c r="G152" s="596"/>
    </row>
    <row r="153" spans="1:7" s="31" customFormat="1" ht="25.5" customHeight="1">
      <c r="A153" s="608">
        <v>149</v>
      </c>
      <c r="B153" s="603">
        <v>43123608</v>
      </c>
      <c r="C153" s="598" t="s">
        <v>14</v>
      </c>
      <c r="D153" s="599" t="s">
        <v>2881</v>
      </c>
      <c r="E153" s="596" t="s">
        <v>768</v>
      </c>
      <c r="F153" s="596" t="s">
        <v>768</v>
      </c>
      <c r="G153" s="596" t="s">
        <v>768</v>
      </c>
    </row>
    <row r="154" spans="1:7" s="31" customFormat="1" ht="25.5" customHeight="1">
      <c r="A154" s="608">
        <v>150</v>
      </c>
      <c r="B154" s="604">
        <v>43123609</v>
      </c>
      <c r="C154" s="599" t="s">
        <v>14</v>
      </c>
      <c r="D154" s="599" t="s">
        <v>2130</v>
      </c>
      <c r="E154" s="596"/>
      <c r="F154" s="596"/>
      <c r="G154" s="596"/>
    </row>
    <row r="155" spans="1:7" s="31" customFormat="1" ht="25.5" customHeight="1">
      <c r="A155" s="608">
        <v>151</v>
      </c>
      <c r="B155" s="603">
        <v>43123610</v>
      </c>
      <c r="C155" s="598" t="s">
        <v>14</v>
      </c>
      <c r="D155" s="599" t="s">
        <v>447</v>
      </c>
      <c r="E155" s="596" t="s">
        <v>768</v>
      </c>
      <c r="F155" s="596" t="s">
        <v>768</v>
      </c>
      <c r="G155" s="596" t="s">
        <v>768</v>
      </c>
    </row>
    <row r="156" spans="1:7" s="31" customFormat="1" ht="25.5" customHeight="1">
      <c r="A156" s="608">
        <v>152</v>
      </c>
      <c r="B156" s="603">
        <v>43123613</v>
      </c>
      <c r="C156" s="598" t="s">
        <v>14</v>
      </c>
      <c r="D156" s="599" t="s">
        <v>453</v>
      </c>
      <c r="E156" s="596" t="s">
        <v>768</v>
      </c>
      <c r="F156" s="596" t="s">
        <v>768</v>
      </c>
      <c r="G156" s="596" t="s">
        <v>768</v>
      </c>
    </row>
    <row r="157" spans="1:7" s="31" customFormat="1" ht="25.5" customHeight="1">
      <c r="A157" s="608">
        <v>153</v>
      </c>
      <c r="B157" s="603">
        <v>43123615</v>
      </c>
      <c r="C157" s="598" t="s">
        <v>14</v>
      </c>
      <c r="D157" s="599" t="s">
        <v>456</v>
      </c>
      <c r="E157" s="596" t="s">
        <v>768</v>
      </c>
      <c r="F157" s="596" t="s">
        <v>768</v>
      </c>
      <c r="G157" s="596" t="s">
        <v>768</v>
      </c>
    </row>
    <row r="158" spans="1:7" s="31" customFormat="1" ht="25.5" customHeight="1">
      <c r="A158" s="608">
        <v>154</v>
      </c>
      <c r="B158" s="603">
        <v>43123616</v>
      </c>
      <c r="C158" s="598" t="s">
        <v>14</v>
      </c>
      <c r="D158" s="599" t="s">
        <v>2882</v>
      </c>
      <c r="E158" s="596" t="s">
        <v>768</v>
      </c>
      <c r="F158" s="596" t="s">
        <v>768</v>
      </c>
      <c r="G158" s="596" t="s">
        <v>768</v>
      </c>
    </row>
    <row r="159" spans="1:7" s="31" customFormat="1" ht="25.5" customHeight="1">
      <c r="A159" s="608">
        <v>155</v>
      </c>
      <c r="B159" s="603">
        <v>43123617</v>
      </c>
      <c r="C159" s="598" t="s">
        <v>14</v>
      </c>
      <c r="D159" s="599" t="s">
        <v>971</v>
      </c>
      <c r="E159" s="596" t="s">
        <v>768</v>
      </c>
      <c r="F159" s="596" t="s">
        <v>1732</v>
      </c>
      <c r="G159" s="596" t="s">
        <v>768</v>
      </c>
    </row>
    <row r="160" spans="1:7" s="31" customFormat="1" ht="25.5" customHeight="1">
      <c r="A160" s="608">
        <v>156</v>
      </c>
      <c r="B160" s="603">
        <v>43123621</v>
      </c>
      <c r="C160" s="598" t="s">
        <v>14</v>
      </c>
      <c r="D160" s="599" t="s">
        <v>975</v>
      </c>
      <c r="E160" s="596" t="s">
        <v>768</v>
      </c>
      <c r="F160" s="596" t="s">
        <v>768</v>
      </c>
      <c r="G160" s="596" t="s">
        <v>768</v>
      </c>
    </row>
    <row r="161" spans="1:7" s="31" customFormat="1" ht="25.5" customHeight="1">
      <c r="A161" s="608">
        <v>157</v>
      </c>
      <c r="B161" s="604">
        <v>43123624</v>
      </c>
      <c r="C161" s="599" t="s">
        <v>14</v>
      </c>
      <c r="D161" s="599" t="s">
        <v>2883</v>
      </c>
      <c r="E161" s="596"/>
      <c r="F161" s="596"/>
      <c r="G161" s="596"/>
    </row>
    <row r="162" spans="1:7" s="31" customFormat="1" ht="25.5" customHeight="1">
      <c r="A162" s="608">
        <v>158</v>
      </c>
      <c r="B162" s="603">
        <v>43123625</v>
      </c>
      <c r="C162" s="598" t="s">
        <v>14</v>
      </c>
      <c r="D162" s="599" t="s">
        <v>465</v>
      </c>
      <c r="E162" s="596" t="s">
        <v>768</v>
      </c>
      <c r="F162" s="596" t="s">
        <v>768</v>
      </c>
      <c r="G162" s="596" t="s">
        <v>768</v>
      </c>
    </row>
    <row r="163" spans="1:7" s="31" customFormat="1" ht="25.5" customHeight="1">
      <c r="A163" s="608">
        <v>159</v>
      </c>
      <c r="B163" s="603">
        <v>43123627</v>
      </c>
      <c r="C163" s="598" t="s">
        <v>14</v>
      </c>
      <c r="D163" s="599" t="s">
        <v>2910</v>
      </c>
      <c r="E163" s="596" t="s">
        <v>768</v>
      </c>
      <c r="F163" s="596" t="s">
        <v>768</v>
      </c>
      <c r="G163" s="596" t="s">
        <v>768</v>
      </c>
    </row>
    <row r="164" spans="1:7" s="31" customFormat="1" ht="25.5" customHeight="1">
      <c r="A164" s="608">
        <v>160</v>
      </c>
      <c r="B164" s="603">
        <v>43123629</v>
      </c>
      <c r="C164" s="598" t="s">
        <v>14</v>
      </c>
      <c r="D164" s="599" t="s">
        <v>798</v>
      </c>
      <c r="E164" s="596" t="s">
        <v>768</v>
      </c>
      <c r="F164" s="596" t="s">
        <v>768</v>
      </c>
      <c r="G164" s="596" t="s">
        <v>768</v>
      </c>
    </row>
    <row r="165" spans="1:7" s="31" customFormat="1" ht="25.5" customHeight="1">
      <c r="A165" s="608">
        <v>161</v>
      </c>
      <c r="B165" s="604">
        <v>43127026</v>
      </c>
      <c r="C165" s="599" t="s">
        <v>14</v>
      </c>
      <c r="D165" s="599" t="s">
        <v>473</v>
      </c>
      <c r="E165" s="596"/>
      <c r="F165" s="596"/>
      <c r="G165" s="596"/>
    </row>
    <row r="166" spans="1:7" s="31" customFormat="1" ht="25.5" customHeight="1">
      <c r="A166" s="608">
        <v>162</v>
      </c>
      <c r="B166" s="603">
        <v>43129036</v>
      </c>
      <c r="C166" s="598" t="s">
        <v>14</v>
      </c>
      <c r="D166" s="599" t="s">
        <v>468</v>
      </c>
      <c r="E166" s="596" t="s">
        <v>768</v>
      </c>
      <c r="F166" s="596" t="s">
        <v>768</v>
      </c>
      <c r="G166" s="596" t="s">
        <v>768</v>
      </c>
    </row>
    <row r="167" spans="1:7" s="31" customFormat="1" ht="25.5" customHeight="1">
      <c r="A167" s="608">
        <v>163</v>
      </c>
      <c r="B167" s="603">
        <v>43129063</v>
      </c>
      <c r="C167" s="598" t="s">
        <v>14</v>
      </c>
      <c r="D167" s="599" t="s">
        <v>2880</v>
      </c>
      <c r="E167" s="596" t="s">
        <v>768</v>
      </c>
      <c r="F167" s="596" t="s">
        <v>768</v>
      </c>
      <c r="G167" s="596" t="s">
        <v>768</v>
      </c>
    </row>
    <row r="168" spans="1:7" s="31" customFormat="1" ht="25.5" customHeight="1">
      <c r="A168" s="608">
        <v>164</v>
      </c>
      <c r="B168" s="603">
        <v>43123701</v>
      </c>
      <c r="C168" s="598" t="s">
        <v>15</v>
      </c>
      <c r="D168" s="599" t="s">
        <v>2163</v>
      </c>
      <c r="E168" s="596" t="s">
        <v>768</v>
      </c>
      <c r="F168" s="596" t="s">
        <v>1732</v>
      </c>
      <c r="G168" s="596" t="s">
        <v>768</v>
      </c>
    </row>
    <row r="169" spans="1:7" s="31" customFormat="1" ht="25.5" customHeight="1">
      <c r="A169" s="608">
        <v>165</v>
      </c>
      <c r="B169" s="603">
        <v>43123702</v>
      </c>
      <c r="C169" s="598" t="s">
        <v>15</v>
      </c>
      <c r="D169" s="599" t="s">
        <v>479</v>
      </c>
      <c r="E169" s="596" t="s">
        <v>768</v>
      </c>
      <c r="F169" s="596" t="s">
        <v>768</v>
      </c>
      <c r="G169" s="596" t="s">
        <v>768</v>
      </c>
    </row>
    <row r="170" spans="1:7" s="31" customFormat="1" ht="25.5" customHeight="1">
      <c r="A170" s="608">
        <v>166</v>
      </c>
      <c r="B170" s="603">
        <v>43123703</v>
      </c>
      <c r="C170" s="598" t="s">
        <v>15</v>
      </c>
      <c r="D170" s="599" t="s">
        <v>981</v>
      </c>
      <c r="E170" s="596" t="s">
        <v>768</v>
      </c>
      <c r="F170" s="596" t="s">
        <v>1732</v>
      </c>
      <c r="G170" s="596" t="s">
        <v>768</v>
      </c>
    </row>
    <row r="171" spans="1:156" s="78" customFormat="1" ht="25.5" customHeight="1">
      <c r="A171" s="608">
        <v>167</v>
      </c>
      <c r="B171" s="603">
        <v>43123709</v>
      </c>
      <c r="C171" s="598" t="s">
        <v>15</v>
      </c>
      <c r="D171" s="599" t="s">
        <v>492</v>
      </c>
      <c r="E171" s="596" t="s">
        <v>768</v>
      </c>
      <c r="F171" s="596" t="s">
        <v>768</v>
      </c>
      <c r="G171" s="596" t="s">
        <v>768</v>
      </c>
      <c r="H171" s="31"/>
      <c r="I171" s="31"/>
      <c r="J171" s="31"/>
      <c r="K171" s="31"/>
      <c r="L171" s="31"/>
      <c r="M171" s="31"/>
      <c r="N171" s="31"/>
      <c r="O171" s="31"/>
      <c r="P171" s="31"/>
      <c r="Q171" s="31"/>
      <c r="R171" s="31"/>
      <c r="S171" s="31"/>
      <c r="T171" s="31"/>
      <c r="U171" s="31"/>
      <c r="V171" s="31"/>
      <c r="W171" s="31"/>
      <c r="X171" s="31"/>
      <c r="Y171" s="31"/>
      <c r="Z171" s="31"/>
      <c r="AA171" s="31"/>
      <c r="AB171" s="31"/>
      <c r="AC171" s="31"/>
      <c r="AD171" s="31"/>
      <c r="AE171" s="31"/>
      <c r="AF171" s="31"/>
      <c r="AG171" s="31"/>
      <c r="AH171" s="31"/>
      <c r="AI171" s="31"/>
      <c r="AJ171" s="31"/>
      <c r="AK171" s="31"/>
      <c r="AL171" s="31"/>
      <c r="AM171" s="31"/>
      <c r="AN171" s="31"/>
      <c r="AO171" s="31"/>
      <c r="AP171" s="31"/>
      <c r="AQ171" s="31"/>
      <c r="AR171" s="31"/>
      <c r="AS171" s="31"/>
      <c r="AT171" s="31"/>
      <c r="AU171" s="31"/>
      <c r="AV171" s="31"/>
      <c r="AW171" s="31"/>
      <c r="AX171" s="31"/>
      <c r="AY171" s="31"/>
      <c r="AZ171" s="31"/>
      <c r="BA171" s="31"/>
      <c r="BB171" s="31"/>
      <c r="BC171" s="31"/>
      <c r="BD171" s="31"/>
      <c r="BE171" s="31"/>
      <c r="BF171" s="31"/>
      <c r="BG171" s="31"/>
      <c r="BH171" s="31"/>
      <c r="BI171" s="31"/>
      <c r="BJ171" s="31"/>
      <c r="BK171" s="31"/>
      <c r="BL171" s="31"/>
      <c r="BM171" s="31"/>
      <c r="BN171" s="31"/>
      <c r="BO171" s="31"/>
      <c r="BP171" s="31"/>
      <c r="BQ171" s="31"/>
      <c r="BR171" s="31"/>
      <c r="BS171" s="31"/>
      <c r="BT171" s="31"/>
      <c r="BU171" s="31"/>
      <c r="BV171" s="31"/>
      <c r="BW171" s="31"/>
      <c r="BX171" s="31"/>
      <c r="BY171" s="31"/>
      <c r="BZ171" s="31"/>
      <c r="CA171" s="31"/>
      <c r="CB171" s="31"/>
      <c r="CC171" s="31"/>
      <c r="CD171" s="31"/>
      <c r="CE171" s="31"/>
      <c r="CF171" s="31"/>
      <c r="CG171" s="31"/>
      <c r="CH171" s="31"/>
      <c r="CI171" s="31"/>
      <c r="CJ171" s="31"/>
      <c r="CK171" s="31"/>
      <c r="CL171" s="31"/>
      <c r="CM171" s="31"/>
      <c r="CN171" s="31"/>
      <c r="CO171" s="31"/>
      <c r="CP171" s="31"/>
      <c r="CQ171" s="31"/>
      <c r="CR171" s="31"/>
      <c r="CS171" s="31"/>
      <c r="CT171" s="31"/>
      <c r="CU171" s="31"/>
      <c r="CV171" s="31"/>
      <c r="CW171" s="31"/>
      <c r="CX171" s="31"/>
      <c r="CY171" s="31"/>
      <c r="CZ171" s="31"/>
      <c r="DA171" s="31"/>
      <c r="DB171" s="31"/>
      <c r="DC171" s="31"/>
      <c r="DD171" s="31"/>
      <c r="DE171" s="31"/>
      <c r="DF171" s="31"/>
      <c r="DG171" s="31"/>
      <c r="DH171" s="31"/>
      <c r="DI171" s="31"/>
      <c r="DJ171" s="31"/>
      <c r="DK171" s="31"/>
      <c r="DL171" s="31"/>
      <c r="DM171" s="31"/>
      <c r="DN171" s="31"/>
      <c r="DO171" s="31"/>
      <c r="DP171" s="31"/>
      <c r="DQ171" s="31"/>
      <c r="DR171" s="31"/>
      <c r="DS171" s="31"/>
      <c r="DT171" s="31"/>
      <c r="DU171" s="31"/>
      <c r="DV171" s="31"/>
      <c r="DW171" s="31"/>
      <c r="DX171" s="31"/>
      <c r="DY171" s="31"/>
      <c r="DZ171" s="31"/>
      <c r="EA171" s="31"/>
      <c r="EB171" s="31"/>
      <c r="EC171" s="31"/>
      <c r="ED171" s="31"/>
      <c r="EE171" s="31"/>
      <c r="EF171" s="31"/>
      <c r="EG171" s="31"/>
      <c r="EH171" s="31"/>
      <c r="EI171" s="31"/>
      <c r="EJ171" s="31"/>
      <c r="EK171" s="31"/>
      <c r="EL171" s="31"/>
      <c r="EM171" s="31"/>
      <c r="EN171" s="31"/>
      <c r="EO171" s="31"/>
      <c r="EP171" s="31"/>
      <c r="EQ171" s="31"/>
      <c r="ER171" s="31"/>
      <c r="ES171" s="31"/>
      <c r="ET171" s="31"/>
      <c r="EU171" s="31"/>
      <c r="EV171" s="31"/>
      <c r="EW171" s="31"/>
      <c r="EX171" s="31"/>
      <c r="EY171" s="31"/>
      <c r="EZ171" s="31"/>
    </row>
    <row r="172" spans="1:7" s="31" customFormat="1" ht="25.5" customHeight="1">
      <c r="A172" s="608">
        <v>168</v>
      </c>
      <c r="B172" s="603">
        <v>43123715</v>
      </c>
      <c r="C172" s="598" t="s">
        <v>15</v>
      </c>
      <c r="D172" s="599" t="s">
        <v>498</v>
      </c>
      <c r="E172" s="596" t="s">
        <v>768</v>
      </c>
      <c r="F172" s="596" t="s">
        <v>768</v>
      </c>
      <c r="G172" s="596" t="s">
        <v>768</v>
      </c>
    </row>
    <row r="173" spans="1:7" s="31" customFormat="1" ht="25.5" customHeight="1">
      <c r="A173" s="608">
        <v>169</v>
      </c>
      <c r="B173" s="603">
        <v>43123716</v>
      </c>
      <c r="C173" s="598" t="s">
        <v>15</v>
      </c>
      <c r="D173" s="599" t="s">
        <v>2175</v>
      </c>
      <c r="E173" s="596" t="s">
        <v>2931</v>
      </c>
      <c r="F173" s="596" t="s">
        <v>768</v>
      </c>
      <c r="G173" s="596" t="s">
        <v>768</v>
      </c>
    </row>
    <row r="174" spans="1:7" s="31" customFormat="1" ht="25.5" customHeight="1">
      <c r="A174" s="608">
        <v>170</v>
      </c>
      <c r="B174" s="603">
        <v>43123719</v>
      </c>
      <c r="C174" s="598" t="s">
        <v>15</v>
      </c>
      <c r="D174" s="599" t="s">
        <v>2885</v>
      </c>
      <c r="E174" s="596" t="s">
        <v>768</v>
      </c>
      <c r="F174" s="596" t="s">
        <v>768</v>
      </c>
      <c r="G174" s="596" t="s">
        <v>768</v>
      </c>
    </row>
    <row r="175" spans="1:7" s="31" customFormat="1" ht="25.5" customHeight="1">
      <c r="A175" s="608">
        <v>171</v>
      </c>
      <c r="B175" s="603">
        <v>43123721</v>
      </c>
      <c r="C175" s="598" t="s">
        <v>15</v>
      </c>
      <c r="D175" s="599" t="s">
        <v>506</v>
      </c>
      <c r="E175" s="596" t="s">
        <v>768</v>
      </c>
      <c r="F175" s="596" t="s">
        <v>768</v>
      </c>
      <c r="G175" s="596" t="s">
        <v>768</v>
      </c>
    </row>
    <row r="176" spans="1:7" s="31" customFormat="1" ht="25.5" customHeight="1">
      <c r="A176" s="608">
        <v>172</v>
      </c>
      <c r="B176" s="603">
        <v>43123722</v>
      </c>
      <c r="C176" s="598" t="s">
        <v>15</v>
      </c>
      <c r="D176" s="599" t="s">
        <v>509</v>
      </c>
      <c r="E176" s="596" t="s">
        <v>768</v>
      </c>
      <c r="F176" s="596" t="s">
        <v>768</v>
      </c>
      <c r="G176" s="596" t="s">
        <v>768</v>
      </c>
    </row>
    <row r="177" spans="1:7" s="31" customFormat="1" ht="25.5" customHeight="1">
      <c r="A177" s="608">
        <v>173</v>
      </c>
      <c r="B177" s="603">
        <v>43123727</v>
      </c>
      <c r="C177" s="598" t="s">
        <v>15</v>
      </c>
      <c r="D177" s="599" t="s">
        <v>1150</v>
      </c>
      <c r="E177" s="596"/>
      <c r="F177" s="596"/>
      <c r="G177" s="596"/>
    </row>
    <row r="178" spans="1:7" s="31" customFormat="1" ht="25.5" customHeight="1">
      <c r="A178" s="608">
        <v>174</v>
      </c>
      <c r="B178" s="603">
        <v>43129038</v>
      </c>
      <c r="C178" s="598" t="s">
        <v>15</v>
      </c>
      <c r="D178" s="599" t="s">
        <v>515</v>
      </c>
      <c r="E178" s="596" t="s">
        <v>768</v>
      </c>
      <c r="F178" s="596" t="s">
        <v>1732</v>
      </c>
      <c r="G178" s="596" t="s">
        <v>768</v>
      </c>
    </row>
    <row r="179" spans="1:7" s="31" customFormat="1" ht="25.5" customHeight="1">
      <c r="A179" s="608">
        <v>175</v>
      </c>
      <c r="B179" s="603">
        <v>43123808</v>
      </c>
      <c r="C179" s="598" t="s">
        <v>16</v>
      </c>
      <c r="D179" s="599" t="s">
        <v>792</v>
      </c>
      <c r="E179" s="596" t="s">
        <v>768</v>
      </c>
      <c r="F179" s="596" t="s">
        <v>768</v>
      </c>
      <c r="G179" s="596" t="s">
        <v>768</v>
      </c>
    </row>
    <row r="180" spans="1:7" s="31" customFormat="1" ht="25.5" customHeight="1">
      <c r="A180" s="608">
        <v>176</v>
      </c>
      <c r="B180" s="603">
        <v>43123815</v>
      </c>
      <c r="C180" s="598" t="s">
        <v>16</v>
      </c>
      <c r="D180" s="599" t="s">
        <v>537</v>
      </c>
      <c r="E180" s="596" t="s">
        <v>768</v>
      </c>
      <c r="F180" s="596" t="s">
        <v>1732</v>
      </c>
      <c r="G180" s="596" t="s">
        <v>768</v>
      </c>
    </row>
    <row r="181" spans="1:7" s="31" customFormat="1" ht="25.5" customHeight="1">
      <c r="A181" s="608">
        <v>177</v>
      </c>
      <c r="B181" s="603">
        <v>43123823</v>
      </c>
      <c r="C181" s="598" t="s">
        <v>16</v>
      </c>
      <c r="D181" s="599" t="s">
        <v>548</v>
      </c>
      <c r="E181" s="596" t="s">
        <v>768</v>
      </c>
      <c r="F181" s="596" t="s">
        <v>1732</v>
      </c>
      <c r="G181" s="596" t="s">
        <v>768</v>
      </c>
    </row>
    <row r="182" spans="1:7" s="31" customFormat="1" ht="25.5" customHeight="1">
      <c r="A182" s="608">
        <v>178</v>
      </c>
      <c r="B182" s="603">
        <v>43123845</v>
      </c>
      <c r="C182" s="598" t="s">
        <v>16</v>
      </c>
      <c r="D182" s="599" t="s">
        <v>564</v>
      </c>
      <c r="E182" s="596" t="s">
        <v>768</v>
      </c>
      <c r="F182" s="596" t="s">
        <v>768</v>
      </c>
      <c r="G182" s="596" t="s">
        <v>768</v>
      </c>
    </row>
    <row r="183" spans="1:7" s="31" customFormat="1" ht="25.5" customHeight="1">
      <c r="A183" s="608">
        <v>179</v>
      </c>
      <c r="B183" s="603">
        <v>43123848</v>
      </c>
      <c r="C183" s="598" t="s">
        <v>16</v>
      </c>
      <c r="D183" s="599" t="s">
        <v>2888</v>
      </c>
      <c r="E183" s="596" t="s">
        <v>768</v>
      </c>
      <c r="F183" s="596" t="s">
        <v>768</v>
      </c>
      <c r="G183" s="596" t="s">
        <v>768</v>
      </c>
    </row>
    <row r="184" spans="1:7" s="31" customFormat="1" ht="25.5" customHeight="1">
      <c r="A184" s="608">
        <v>180</v>
      </c>
      <c r="B184" s="603">
        <v>43129042</v>
      </c>
      <c r="C184" s="598" t="s">
        <v>16</v>
      </c>
      <c r="D184" s="599" t="s">
        <v>1022</v>
      </c>
      <c r="E184" s="596"/>
      <c r="F184" s="596"/>
      <c r="G184" s="596"/>
    </row>
    <row r="185" spans="1:7" s="31" customFormat="1" ht="25.5" customHeight="1">
      <c r="A185" s="608">
        <v>181</v>
      </c>
      <c r="B185" s="603">
        <v>43123901</v>
      </c>
      <c r="C185" s="598" t="s">
        <v>17</v>
      </c>
      <c r="D185" s="599" t="s">
        <v>2911</v>
      </c>
      <c r="E185" s="596" t="s">
        <v>768</v>
      </c>
      <c r="F185" s="596" t="s">
        <v>1732</v>
      </c>
      <c r="G185" s="596" t="s">
        <v>768</v>
      </c>
    </row>
    <row r="186" spans="1:7" s="31" customFormat="1" ht="25.5" customHeight="1">
      <c r="A186" s="608">
        <v>182</v>
      </c>
      <c r="B186" s="603">
        <v>43123902</v>
      </c>
      <c r="C186" s="598" t="s">
        <v>17</v>
      </c>
      <c r="D186" s="599" t="s">
        <v>566</v>
      </c>
      <c r="E186" s="596" t="s">
        <v>768</v>
      </c>
      <c r="F186" s="596" t="s">
        <v>768</v>
      </c>
      <c r="G186" s="596" t="s">
        <v>768</v>
      </c>
    </row>
    <row r="187" spans="1:7" s="31" customFormat="1" ht="25.5" customHeight="1">
      <c r="A187" s="608">
        <v>183</v>
      </c>
      <c r="B187" s="603">
        <v>43123907</v>
      </c>
      <c r="C187" s="598" t="s">
        <v>17</v>
      </c>
      <c r="D187" s="599" t="s">
        <v>772</v>
      </c>
      <c r="E187" s="596" t="s">
        <v>768</v>
      </c>
      <c r="F187" s="596" t="s">
        <v>1732</v>
      </c>
      <c r="G187" s="596" t="s">
        <v>768</v>
      </c>
    </row>
    <row r="188" spans="1:7" s="31" customFormat="1" ht="25.5" customHeight="1">
      <c r="A188" s="608">
        <v>184</v>
      </c>
      <c r="B188" s="603">
        <v>43123908</v>
      </c>
      <c r="C188" s="598" t="s">
        <v>17</v>
      </c>
      <c r="D188" s="599" t="s">
        <v>573</v>
      </c>
      <c r="E188" s="596" t="s">
        <v>768</v>
      </c>
      <c r="F188" s="596" t="s">
        <v>768</v>
      </c>
      <c r="G188" s="596" t="s">
        <v>768</v>
      </c>
    </row>
    <row r="189" spans="1:7" s="31" customFormat="1" ht="25.5" customHeight="1">
      <c r="A189" s="608">
        <v>185</v>
      </c>
      <c r="B189" s="603">
        <v>43123912</v>
      </c>
      <c r="C189" s="598" t="s">
        <v>17</v>
      </c>
      <c r="D189" s="599" t="s">
        <v>576</v>
      </c>
      <c r="E189" s="596" t="s">
        <v>768</v>
      </c>
      <c r="F189" s="596" t="s">
        <v>768</v>
      </c>
      <c r="G189" s="596" t="s">
        <v>768</v>
      </c>
    </row>
    <row r="190" spans="1:7" s="31" customFormat="1" ht="25.5" customHeight="1">
      <c r="A190" s="608">
        <v>186</v>
      </c>
      <c r="B190" s="603">
        <v>43123915</v>
      </c>
      <c r="C190" s="598" t="s">
        <v>17</v>
      </c>
      <c r="D190" s="599" t="s">
        <v>579</v>
      </c>
      <c r="E190" s="596" t="s">
        <v>768</v>
      </c>
      <c r="F190" s="596" t="s">
        <v>768</v>
      </c>
      <c r="G190" s="596" t="s">
        <v>768</v>
      </c>
    </row>
    <row r="191" spans="1:7" s="31" customFormat="1" ht="25.5" customHeight="1">
      <c r="A191" s="608">
        <v>187</v>
      </c>
      <c r="B191" s="603">
        <v>43123918</v>
      </c>
      <c r="C191" s="598" t="s">
        <v>17</v>
      </c>
      <c r="D191" s="599" t="s">
        <v>582</v>
      </c>
      <c r="E191" s="596" t="s">
        <v>768</v>
      </c>
      <c r="F191" s="596" t="s">
        <v>1732</v>
      </c>
      <c r="G191" s="596" t="s">
        <v>768</v>
      </c>
    </row>
    <row r="192" spans="1:7" s="31" customFormat="1" ht="25.5" customHeight="1">
      <c r="A192" s="608">
        <v>188</v>
      </c>
      <c r="B192" s="603">
        <v>43123926</v>
      </c>
      <c r="C192" s="598" t="s">
        <v>17</v>
      </c>
      <c r="D192" s="599" t="s">
        <v>2889</v>
      </c>
      <c r="E192" s="596" t="s">
        <v>768</v>
      </c>
      <c r="F192" s="596" t="s">
        <v>768</v>
      </c>
      <c r="G192" s="596" t="s">
        <v>768</v>
      </c>
    </row>
    <row r="193" spans="1:7" s="31" customFormat="1" ht="25.5" customHeight="1">
      <c r="A193" s="608">
        <v>189</v>
      </c>
      <c r="B193" s="603">
        <v>43123930</v>
      </c>
      <c r="C193" s="598" t="s">
        <v>17</v>
      </c>
      <c r="D193" s="599" t="s">
        <v>1041</v>
      </c>
      <c r="E193" s="596" t="s">
        <v>768</v>
      </c>
      <c r="F193" s="596" t="s">
        <v>768</v>
      </c>
      <c r="G193" s="596" t="s">
        <v>768</v>
      </c>
    </row>
    <row r="194" spans="1:7" s="31" customFormat="1" ht="25.5" customHeight="1">
      <c r="A194" s="608">
        <v>190</v>
      </c>
      <c r="B194" s="603">
        <v>43123932</v>
      </c>
      <c r="C194" s="598" t="s">
        <v>17</v>
      </c>
      <c r="D194" s="599" t="s">
        <v>592</v>
      </c>
      <c r="E194" s="596" t="s">
        <v>768</v>
      </c>
      <c r="F194" s="596" t="s">
        <v>768</v>
      </c>
      <c r="G194" s="596" t="s">
        <v>768</v>
      </c>
    </row>
    <row r="195" spans="1:7" s="31" customFormat="1" ht="25.5" customHeight="1">
      <c r="A195" s="608">
        <v>191</v>
      </c>
      <c r="B195" s="603">
        <v>43123933</v>
      </c>
      <c r="C195" s="598" t="s">
        <v>17</v>
      </c>
      <c r="D195" s="599" t="s">
        <v>2912</v>
      </c>
      <c r="E195" s="596" t="s">
        <v>768</v>
      </c>
      <c r="F195" s="596" t="s">
        <v>1732</v>
      </c>
      <c r="G195" s="596" t="s">
        <v>768</v>
      </c>
    </row>
    <row r="196" spans="1:7" s="31" customFormat="1" ht="25.5" customHeight="1">
      <c r="A196" s="608">
        <v>192</v>
      </c>
      <c r="B196" s="603">
        <v>43123941</v>
      </c>
      <c r="C196" s="598" t="s">
        <v>17</v>
      </c>
      <c r="D196" s="599" t="s">
        <v>596</v>
      </c>
      <c r="E196" s="596" t="s">
        <v>768</v>
      </c>
      <c r="F196" s="596" t="s">
        <v>768</v>
      </c>
      <c r="G196" s="596" t="s">
        <v>768</v>
      </c>
    </row>
    <row r="197" spans="1:7" s="31" customFormat="1" ht="25.5" customHeight="1">
      <c r="A197" s="608">
        <v>193</v>
      </c>
      <c r="B197" s="603">
        <v>43123945</v>
      </c>
      <c r="C197" s="598" t="s">
        <v>17</v>
      </c>
      <c r="D197" s="599" t="s">
        <v>1043</v>
      </c>
      <c r="E197" s="596" t="s">
        <v>768</v>
      </c>
      <c r="F197" s="596" t="s">
        <v>768</v>
      </c>
      <c r="G197" s="596" t="s">
        <v>768</v>
      </c>
    </row>
    <row r="198" spans="1:7" s="31" customFormat="1" ht="25.5" customHeight="1">
      <c r="A198" s="608">
        <v>194</v>
      </c>
      <c r="B198" s="603">
        <v>43123946</v>
      </c>
      <c r="C198" s="598" t="s">
        <v>17</v>
      </c>
      <c r="D198" s="599" t="s">
        <v>1045</v>
      </c>
      <c r="E198" s="596" t="s">
        <v>768</v>
      </c>
      <c r="F198" s="596" t="s">
        <v>1732</v>
      </c>
      <c r="G198" s="596" t="s">
        <v>768</v>
      </c>
    </row>
    <row r="199" spans="1:7" s="31" customFormat="1" ht="25.5" customHeight="1">
      <c r="A199" s="608">
        <v>195</v>
      </c>
      <c r="B199" s="603">
        <v>43129069</v>
      </c>
      <c r="C199" s="598" t="s">
        <v>17</v>
      </c>
      <c r="D199" s="599" t="s">
        <v>598</v>
      </c>
      <c r="E199" s="596" t="s">
        <v>768</v>
      </c>
      <c r="F199" s="596" t="s">
        <v>768</v>
      </c>
      <c r="G199" s="596" t="s">
        <v>768</v>
      </c>
    </row>
    <row r="200" spans="1:7" s="31" customFormat="1" ht="25.5" customHeight="1">
      <c r="A200" s="608">
        <v>196</v>
      </c>
      <c r="B200" s="603">
        <v>43124004</v>
      </c>
      <c r="C200" s="598" t="s">
        <v>18</v>
      </c>
      <c r="D200" s="599" t="s">
        <v>601</v>
      </c>
      <c r="E200" s="596" t="s">
        <v>768</v>
      </c>
      <c r="F200" s="596" t="s">
        <v>768</v>
      </c>
      <c r="G200" s="596" t="s">
        <v>768</v>
      </c>
    </row>
    <row r="201" spans="1:156" s="31" customFormat="1" ht="25.5" customHeight="1">
      <c r="A201" s="608">
        <v>197</v>
      </c>
      <c r="B201" s="603">
        <v>43124019</v>
      </c>
      <c r="C201" s="598" t="s">
        <v>18</v>
      </c>
      <c r="D201" s="599" t="s">
        <v>623</v>
      </c>
      <c r="E201" s="596" t="s">
        <v>768</v>
      </c>
      <c r="F201" s="596" t="s">
        <v>768</v>
      </c>
      <c r="G201" s="596" t="s">
        <v>768</v>
      </c>
      <c r="I201" s="32"/>
      <c r="J201" s="32"/>
      <c r="K201" s="32"/>
      <c r="L201" s="32"/>
      <c r="M201" s="32"/>
      <c r="N201" s="32"/>
      <c r="O201" s="32"/>
      <c r="P201" s="32"/>
      <c r="Q201" s="32"/>
      <c r="R201" s="32"/>
      <c r="S201" s="32"/>
      <c r="T201" s="32"/>
      <c r="U201" s="32"/>
      <c r="V201" s="32"/>
      <c r="W201" s="32"/>
      <c r="X201" s="32"/>
      <c r="Y201" s="32"/>
      <c r="Z201" s="32"/>
      <c r="AA201" s="32"/>
      <c r="AB201" s="32"/>
      <c r="AC201" s="32"/>
      <c r="AD201" s="32"/>
      <c r="AE201" s="32"/>
      <c r="AF201" s="32"/>
      <c r="AG201" s="32"/>
      <c r="AH201" s="32"/>
      <c r="AI201" s="32"/>
      <c r="AJ201" s="32"/>
      <c r="AK201" s="32"/>
      <c r="AL201" s="32"/>
      <c r="AM201" s="32"/>
      <c r="AN201" s="32"/>
      <c r="AO201" s="32"/>
      <c r="AP201" s="32"/>
      <c r="AQ201" s="32"/>
      <c r="AR201" s="32"/>
      <c r="AS201" s="32"/>
      <c r="AT201" s="32"/>
      <c r="AU201" s="32"/>
      <c r="AV201" s="32"/>
      <c r="AW201" s="32"/>
      <c r="AX201" s="32"/>
      <c r="AY201" s="32"/>
      <c r="AZ201" s="32"/>
      <c r="BA201" s="32"/>
      <c r="BB201" s="32"/>
      <c r="BC201" s="32"/>
      <c r="BD201" s="32"/>
      <c r="BE201" s="32"/>
      <c r="BF201" s="32"/>
      <c r="BG201" s="32"/>
      <c r="BH201" s="32"/>
      <c r="BI201" s="32"/>
      <c r="BJ201" s="32"/>
      <c r="BK201" s="32"/>
      <c r="BL201" s="32"/>
      <c r="BM201" s="32"/>
      <c r="BN201" s="32"/>
      <c r="BO201" s="32"/>
      <c r="BP201" s="32"/>
      <c r="BQ201" s="32"/>
      <c r="BR201" s="32"/>
      <c r="BS201" s="32"/>
      <c r="BT201" s="32"/>
      <c r="BU201" s="32"/>
      <c r="BV201" s="32"/>
      <c r="BW201" s="32"/>
      <c r="BX201" s="32"/>
      <c r="BY201" s="32"/>
      <c r="BZ201" s="32"/>
      <c r="CA201" s="32"/>
      <c r="CB201" s="32"/>
      <c r="CC201" s="32"/>
      <c r="CD201" s="32"/>
      <c r="CE201" s="32"/>
      <c r="CF201" s="32"/>
      <c r="CG201" s="32"/>
      <c r="CH201" s="32"/>
      <c r="CI201" s="32"/>
      <c r="CJ201" s="32"/>
      <c r="CK201" s="32"/>
      <c r="CL201" s="32"/>
      <c r="CM201" s="32"/>
      <c r="CN201" s="32"/>
      <c r="CO201" s="32"/>
      <c r="CP201" s="32"/>
      <c r="CQ201" s="32"/>
      <c r="CR201" s="32"/>
      <c r="CS201" s="32"/>
      <c r="CT201" s="32"/>
      <c r="CU201" s="32"/>
      <c r="CV201" s="32"/>
      <c r="CW201" s="32"/>
      <c r="CX201" s="32"/>
      <c r="CY201" s="32"/>
      <c r="CZ201" s="32"/>
      <c r="DA201" s="32"/>
      <c r="DB201" s="32"/>
      <c r="DC201" s="32"/>
      <c r="DD201" s="32"/>
      <c r="DE201" s="32"/>
      <c r="DF201" s="32"/>
      <c r="DG201" s="32"/>
      <c r="DH201" s="32"/>
      <c r="DI201" s="32"/>
      <c r="DJ201" s="32"/>
      <c r="DK201" s="32"/>
      <c r="DL201" s="32"/>
      <c r="DM201" s="32"/>
      <c r="DN201" s="32"/>
      <c r="DO201" s="32"/>
      <c r="DP201" s="32"/>
      <c r="DQ201" s="32"/>
      <c r="DR201" s="32"/>
      <c r="DS201" s="32"/>
      <c r="DT201" s="32"/>
      <c r="DU201" s="32"/>
      <c r="DV201" s="32"/>
      <c r="DW201" s="32"/>
      <c r="DX201" s="32"/>
      <c r="DY201" s="32"/>
      <c r="DZ201" s="32"/>
      <c r="EA201" s="32"/>
      <c r="EB201" s="32"/>
      <c r="EC201" s="32"/>
      <c r="ED201" s="32"/>
      <c r="EE201" s="32"/>
      <c r="EF201" s="32"/>
      <c r="EG201" s="32"/>
      <c r="EH201" s="32"/>
      <c r="EI201" s="32"/>
      <c r="EJ201" s="32"/>
      <c r="EK201" s="32"/>
      <c r="EL201" s="32"/>
      <c r="EM201" s="32"/>
      <c r="EN201" s="32"/>
      <c r="EO201" s="32"/>
      <c r="EP201" s="32"/>
      <c r="EQ201" s="32"/>
      <c r="ER201" s="32"/>
      <c r="ES201" s="32"/>
      <c r="ET201" s="32"/>
      <c r="EU201" s="32"/>
      <c r="EV201" s="32"/>
      <c r="EW201" s="32"/>
      <c r="EX201" s="32"/>
      <c r="EY201" s="32"/>
      <c r="EZ201" s="32"/>
    </row>
    <row r="202" spans="1:7" s="31" customFormat="1" ht="25.5" customHeight="1">
      <c r="A202" s="608">
        <v>198</v>
      </c>
      <c r="B202" s="603">
        <v>43124024</v>
      </c>
      <c r="C202" s="598" t="s">
        <v>18</v>
      </c>
      <c r="D202" s="599" t="s">
        <v>631</v>
      </c>
      <c r="E202" s="596" t="s">
        <v>768</v>
      </c>
      <c r="F202" s="596" t="s">
        <v>768</v>
      </c>
      <c r="G202" s="596" t="s">
        <v>768</v>
      </c>
    </row>
    <row r="203" spans="1:7" s="31" customFormat="1" ht="25.5" customHeight="1">
      <c r="A203" s="608">
        <v>199</v>
      </c>
      <c r="B203" s="603">
        <v>43124037</v>
      </c>
      <c r="C203" s="598" t="s">
        <v>18</v>
      </c>
      <c r="D203" s="599" t="s">
        <v>643</v>
      </c>
      <c r="E203" s="596" t="s">
        <v>768</v>
      </c>
      <c r="F203" s="596" t="s">
        <v>768</v>
      </c>
      <c r="G203" s="596" t="s">
        <v>768</v>
      </c>
    </row>
    <row r="204" spans="1:7" s="31" customFormat="1" ht="25.5" customHeight="1">
      <c r="A204" s="608">
        <v>200</v>
      </c>
      <c r="B204" s="603">
        <v>43124054</v>
      </c>
      <c r="C204" s="598" t="s">
        <v>18</v>
      </c>
      <c r="D204" s="599" t="s">
        <v>2924</v>
      </c>
      <c r="E204" s="596"/>
      <c r="F204" s="596"/>
      <c r="G204" s="596"/>
    </row>
    <row r="205" spans="1:7" s="31" customFormat="1" ht="25.5" customHeight="1">
      <c r="A205" s="608">
        <v>201</v>
      </c>
      <c r="B205" s="603">
        <v>43129061</v>
      </c>
      <c r="C205" s="598" t="s">
        <v>18</v>
      </c>
      <c r="D205" s="599" t="s">
        <v>649</v>
      </c>
      <c r="E205" s="596" t="s">
        <v>768</v>
      </c>
      <c r="F205" s="596" t="s">
        <v>768</v>
      </c>
      <c r="G205" s="596" t="s">
        <v>768</v>
      </c>
    </row>
    <row r="206" spans="1:7" s="31" customFormat="1" ht="25.5" customHeight="1">
      <c r="A206" s="608">
        <v>202</v>
      </c>
      <c r="B206" s="603">
        <v>43129065</v>
      </c>
      <c r="C206" s="598" t="s">
        <v>18</v>
      </c>
      <c r="D206" s="599" t="s">
        <v>652</v>
      </c>
      <c r="E206" s="596" t="s">
        <v>768</v>
      </c>
      <c r="F206" s="596" t="s">
        <v>1732</v>
      </c>
      <c r="G206" s="596" t="s">
        <v>768</v>
      </c>
    </row>
    <row r="207" spans="1:7" s="31" customFormat="1" ht="25.5" customHeight="1">
      <c r="A207" s="608">
        <v>203</v>
      </c>
      <c r="B207" s="603">
        <v>43129067</v>
      </c>
      <c r="C207" s="598" t="s">
        <v>18</v>
      </c>
      <c r="D207" s="599" t="s">
        <v>655</v>
      </c>
      <c r="E207" s="596" t="s">
        <v>768</v>
      </c>
      <c r="F207" s="596" t="s">
        <v>768</v>
      </c>
      <c r="G207" s="596" t="s">
        <v>768</v>
      </c>
    </row>
    <row r="208" spans="1:156" s="79" customFormat="1" ht="25.5" customHeight="1">
      <c r="A208" s="608">
        <v>204</v>
      </c>
      <c r="B208" s="603">
        <v>43129103</v>
      </c>
      <c r="C208" s="598" t="s">
        <v>18</v>
      </c>
      <c r="D208" s="599" t="s">
        <v>2867</v>
      </c>
      <c r="E208" s="596" t="s">
        <v>768</v>
      </c>
      <c r="F208" s="596" t="s">
        <v>1732</v>
      </c>
      <c r="G208" s="596" t="s">
        <v>768</v>
      </c>
      <c r="H208" s="31"/>
      <c r="I208" s="31"/>
      <c r="J208" s="31"/>
      <c r="K208" s="31"/>
      <c r="L208" s="31"/>
      <c r="M208" s="31"/>
      <c r="N208" s="31"/>
      <c r="O208" s="31"/>
      <c r="P208" s="31"/>
      <c r="Q208" s="31"/>
      <c r="R208" s="31"/>
      <c r="S208" s="31"/>
      <c r="T208" s="31"/>
      <c r="U208" s="31"/>
      <c r="V208" s="31"/>
      <c r="W208" s="31"/>
      <c r="X208" s="31"/>
      <c r="Y208" s="31"/>
      <c r="Z208" s="31"/>
      <c r="AA208" s="31"/>
      <c r="AB208" s="31"/>
      <c r="AC208" s="31"/>
      <c r="AD208" s="31"/>
      <c r="AE208" s="31"/>
      <c r="AF208" s="31"/>
      <c r="AG208" s="31"/>
      <c r="AH208" s="31"/>
      <c r="AI208" s="31"/>
      <c r="AJ208" s="31"/>
      <c r="AK208" s="31"/>
      <c r="AL208" s="31"/>
      <c r="AM208" s="31"/>
      <c r="AN208" s="31"/>
      <c r="AO208" s="31"/>
      <c r="AP208" s="31"/>
      <c r="AQ208" s="31"/>
      <c r="AR208" s="31"/>
      <c r="AS208" s="31"/>
      <c r="AT208" s="31"/>
      <c r="AU208" s="31"/>
      <c r="AV208" s="31"/>
      <c r="AW208" s="31"/>
      <c r="AX208" s="31"/>
      <c r="AY208" s="31"/>
      <c r="AZ208" s="31"/>
      <c r="BA208" s="31"/>
      <c r="BB208" s="31"/>
      <c r="BC208" s="31"/>
      <c r="BD208" s="31"/>
      <c r="BE208" s="31"/>
      <c r="BF208" s="31"/>
      <c r="BG208" s="31"/>
      <c r="BH208" s="31"/>
      <c r="BI208" s="31"/>
      <c r="BJ208" s="31"/>
      <c r="BK208" s="31"/>
      <c r="BL208" s="31"/>
      <c r="BM208" s="31"/>
      <c r="BN208" s="31"/>
      <c r="BO208" s="31"/>
      <c r="BP208" s="31"/>
      <c r="BQ208" s="31"/>
      <c r="BR208" s="31"/>
      <c r="BS208" s="31"/>
      <c r="BT208" s="31"/>
      <c r="BU208" s="31"/>
      <c r="BV208" s="31"/>
      <c r="BW208" s="31"/>
      <c r="BX208" s="31"/>
      <c r="BY208" s="31"/>
      <c r="BZ208" s="31"/>
      <c r="CA208" s="31"/>
      <c r="CB208" s="31"/>
      <c r="CC208" s="31"/>
      <c r="CD208" s="31"/>
      <c r="CE208" s="31"/>
      <c r="CF208" s="31"/>
      <c r="CG208" s="31"/>
      <c r="CH208" s="31"/>
      <c r="CI208" s="31"/>
      <c r="CJ208" s="31"/>
      <c r="CK208" s="31"/>
      <c r="CL208" s="31"/>
      <c r="CM208" s="31"/>
      <c r="CN208" s="31"/>
      <c r="CO208" s="31"/>
      <c r="CP208" s="31"/>
      <c r="CQ208" s="31"/>
      <c r="CR208" s="31"/>
      <c r="CS208" s="31"/>
      <c r="CT208" s="31"/>
      <c r="CU208" s="31"/>
      <c r="CV208" s="31"/>
      <c r="CW208" s="31"/>
      <c r="CX208" s="31"/>
      <c r="CY208" s="31"/>
      <c r="CZ208" s="31"/>
      <c r="DA208" s="31"/>
      <c r="DB208" s="31"/>
      <c r="DC208" s="31"/>
      <c r="DD208" s="31"/>
      <c r="DE208" s="31"/>
      <c r="DF208" s="31"/>
      <c r="DG208" s="31"/>
      <c r="DH208" s="31"/>
      <c r="DI208" s="31"/>
      <c r="DJ208" s="31"/>
      <c r="DK208" s="31"/>
      <c r="DL208" s="31"/>
      <c r="DM208" s="31"/>
      <c r="DN208" s="31"/>
      <c r="DO208" s="31"/>
      <c r="DP208" s="31"/>
      <c r="DQ208" s="31"/>
      <c r="DR208" s="31"/>
      <c r="DS208" s="31"/>
      <c r="DT208" s="31"/>
      <c r="DU208" s="31"/>
      <c r="DV208" s="31"/>
      <c r="DW208" s="31"/>
      <c r="DX208" s="31"/>
      <c r="DY208" s="31"/>
      <c r="DZ208" s="31"/>
      <c r="EA208" s="31"/>
      <c r="EB208" s="31"/>
      <c r="EC208" s="31"/>
      <c r="ED208" s="31"/>
      <c r="EE208" s="31"/>
      <c r="EF208" s="31"/>
      <c r="EG208" s="31"/>
      <c r="EH208" s="31"/>
      <c r="EI208" s="31"/>
      <c r="EJ208" s="31"/>
      <c r="EK208" s="31"/>
      <c r="EL208" s="31"/>
      <c r="EM208" s="31"/>
      <c r="EN208" s="31"/>
      <c r="EO208" s="31"/>
      <c r="EP208" s="31"/>
      <c r="EQ208" s="31"/>
      <c r="ER208" s="31"/>
      <c r="ES208" s="31"/>
      <c r="ET208" s="31"/>
      <c r="EU208" s="31"/>
      <c r="EV208" s="31"/>
      <c r="EW208" s="31"/>
      <c r="EX208" s="31"/>
      <c r="EY208" s="31"/>
      <c r="EZ208" s="31"/>
    </row>
    <row r="209" spans="1:156" s="79" customFormat="1" ht="25.5" customHeight="1">
      <c r="A209" s="608">
        <v>205</v>
      </c>
      <c r="B209" s="603">
        <v>43124104</v>
      </c>
      <c r="C209" s="598" t="s">
        <v>19</v>
      </c>
      <c r="D209" s="599" t="s">
        <v>661</v>
      </c>
      <c r="E209" s="596" t="s">
        <v>768</v>
      </c>
      <c r="F209" s="596" t="s">
        <v>1732</v>
      </c>
      <c r="G209" s="596" t="s">
        <v>768</v>
      </c>
      <c r="H209" s="31"/>
      <c r="I209" s="31"/>
      <c r="J209" s="31"/>
      <c r="K209" s="31"/>
      <c r="L209" s="31"/>
      <c r="M209" s="31"/>
      <c r="N209" s="31"/>
      <c r="O209" s="31"/>
      <c r="P209" s="31"/>
      <c r="Q209" s="31"/>
      <c r="R209" s="31"/>
      <c r="S209" s="31"/>
      <c r="T209" s="31"/>
      <c r="U209" s="31"/>
      <c r="V209" s="31"/>
      <c r="W209" s="31"/>
      <c r="X209" s="31"/>
      <c r="Y209" s="31"/>
      <c r="Z209" s="31"/>
      <c r="AA209" s="31"/>
      <c r="AB209" s="31"/>
      <c r="AC209" s="31"/>
      <c r="AD209" s="31"/>
      <c r="AE209" s="31"/>
      <c r="AF209" s="31"/>
      <c r="AG209" s="31"/>
      <c r="AH209" s="31"/>
      <c r="AI209" s="31"/>
      <c r="AJ209" s="31"/>
      <c r="AK209" s="31"/>
      <c r="AL209" s="31"/>
      <c r="AM209" s="31"/>
      <c r="AN209" s="31"/>
      <c r="AO209" s="31"/>
      <c r="AP209" s="31"/>
      <c r="AQ209" s="31"/>
      <c r="AR209" s="31"/>
      <c r="AS209" s="31"/>
      <c r="AT209" s="31"/>
      <c r="AU209" s="31"/>
      <c r="AV209" s="31"/>
      <c r="AW209" s="31"/>
      <c r="AX209" s="31"/>
      <c r="AY209" s="31"/>
      <c r="AZ209" s="31"/>
      <c r="BA209" s="31"/>
      <c r="BB209" s="31"/>
      <c r="BC209" s="31"/>
      <c r="BD209" s="31"/>
      <c r="BE209" s="31"/>
      <c r="BF209" s="31"/>
      <c r="BG209" s="31"/>
      <c r="BH209" s="31"/>
      <c r="BI209" s="31"/>
      <c r="BJ209" s="31"/>
      <c r="BK209" s="31"/>
      <c r="BL209" s="31"/>
      <c r="BM209" s="31"/>
      <c r="BN209" s="31"/>
      <c r="BO209" s="31"/>
      <c r="BP209" s="31"/>
      <c r="BQ209" s="31"/>
      <c r="BR209" s="31"/>
      <c r="BS209" s="31"/>
      <c r="BT209" s="31"/>
      <c r="BU209" s="31"/>
      <c r="BV209" s="31"/>
      <c r="BW209" s="31"/>
      <c r="BX209" s="31"/>
      <c r="BY209" s="31"/>
      <c r="BZ209" s="31"/>
      <c r="CA209" s="31"/>
      <c r="CB209" s="31"/>
      <c r="CC209" s="31"/>
      <c r="CD209" s="31"/>
      <c r="CE209" s="31"/>
      <c r="CF209" s="31"/>
      <c r="CG209" s="31"/>
      <c r="CH209" s="31"/>
      <c r="CI209" s="31"/>
      <c r="CJ209" s="31"/>
      <c r="CK209" s="31"/>
      <c r="CL209" s="31"/>
      <c r="CM209" s="31"/>
      <c r="CN209" s="31"/>
      <c r="CO209" s="31"/>
      <c r="CP209" s="31"/>
      <c r="CQ209" s="31"/>
      <c r="CR209" s="31"/>
      <c r="CS209" s="31"/>
      <c r="CT209" s="31"/>
      <c r="CU209" s="31"/>
      <c r="CV209" s="31"/>
      <c r="CW209" s="31"/>
      <c r="CX209" s="31"/>
      <c r="CY209" s="31"/>
      <c r="CZ209" s="31"/>
      <c r="DA209" s="31"/>
      <c r="DB209" s="31"/>
      <c r="DC209" s="31"/>
      <c r="DD209" s="31"/>
      <c r="DE209" s="31"/>
      <c r="DF209" s="31"/>
      <c r="DG209" s="31"/>
      <c r="DH209" s="31"/>
      <c r="DI209" s="31"/>
      <c r="DJ209" s="31"/>
      <c r="DK209" s="31"/>
      <c r="DL209" s="31"/>
      <c r="DM209" s="31"/>
      <c r="DN209" s="31"/>
      <c r="DO209" s="31"/>
      <c r="DP209" s="31"/>
      <c r="DQ209" s="31"/>
      <c r="DR209" s="31"/>
      <c r="DS209" s="31"/>
      <c r="DT209" s="31"/>
      <c r="DU209" s="31"/>
      <c r="DV209" s="31"/>
      <c r="DW209" s="31"/>
      <c r="DX209" s="31"/>
      <c r="DY209" s="31"/>
      <c r="DZ209" s="31"/>
      <c r="EA209" s="31"/>
      <c r="EB209" s="31"/>
      <c r="EC209" s="31"/>
      <c r="ED209" s="31"/>
      <c r="EE209" s="31"/>
      <c r="EF209" s="31"/>
      <c r="EG209" s="31"/>
      <c r="EH209" s="31"/>
      <c r="EI209" s="31"/>
      <c r="EJ209" s="31"/>
      <c r="EK209" s="31"/>
      <c r="EL209" s="31"/>
      <c r="EM209" s="31"/>
      <c r="EN209" s="31"/>
      <c r="EO209" s="31"/>
      <c r="EP209" s="31"/>
      <c r="EQ209" s="31"/>
      <c r="ER209" s="31"/>
      <c r="ES209" s="31"/>
      <c r="ET209" s="31"/>
      <c r="EU209" s="31"/>
      <c r="EV209" s="31"/>
      <c r="EW209" s="31"/>
      <c r="EX209" s="31"/>
      <c r="EY209" s="31"/>
      <c r="EZ209" s="31"/>
    </row>
    <row r="210" spans="1:156" s="79" customFormat="1" ht="25.5" customHeight="1">
      <c r="A210" s="608">
        <v>206</v>
      </c>
      <c r="B210" s="603">
        <v>43124106</v>
      </c>
      <c r="C210" s="598" t="s">
        <v>19</v>
      </c>
      <c r="D210" s="599" t="s">
        <v>1075</v>
      </c>
      <c r="E210" s="596"/>
      <c r="F210" s="596"/>
      <c r="G210" s="596"/>
      <c r="H210" s="31"/>
      <c r="I210" s="31"/>
      <c r="J210" s="31"/>
      <c r="K210" s="31"/>
      <c r="L210" s="31"/>
      <c r="M210" s="31"/>
      <c r="N210" s="31"/>
      <c r="O210" s="31"/>
      <c r="P210" s="31"/>
      <c r="Q210" s="31"/>
      <c r="R210" s="31"/>
      <c r="S210" s="31"/>
      <c r="T210" s="31"/>
      <c r="U210" s="31"/>
      <c r="V210" s="31"/>
      <c r="W210" s="31"/>
      <c r="X210" s="31"/>
      <c r="Y210" s="31"/>
      <c r="Z210" s="31"/>
      <c r="AA210" s="31"/>
      <c r="AB210" s="31"/>
      <c r="AC210" s="31"/>
      <c r="AD210" s="31"/>
      <c r="AE210" s="31"/>
      <c r="AF210" s="31"/>
      <c r="AG210" s="31"/>
      <c r="AH210" s="31"/>
      <c r="AI210" s="31"/>
      <c r="AJ210" s="31"/>
      <c r="AK210" s="31"/>
      <c r="AL210" s="31"/>
      <c r="AM210" s="31"/>
      <c r="AN210" s="31"/>
      <c r="AO210" s="31"/>
      <c r="AP210" s="31"/>
      <c r="AQ210" s="31"/>
      <c r="AR210" s="31"/>
      <c r="AS210" s="31"/>
      <c r="AT210" s="31"/>
      <c r="AU210" s="31"/>
      <c r="AV210" s="31"/>
      <c r="AW210" s="31"/>
      <c r="AX210" s="31"/>
      <c r="AY210" s="31"/>
      <c r="AZ210" s="31"/>
      <c r="BA210" s="31"/>
      <c r="BB210" s="31"/>
      <c r="BC210" s="31"/>
      <c r="BD210" s="31"/>
      <c r="BE210" s="31"/>
      <c r="BF210" s="31"/>
      <c r="BG210" s="31"/>
      <c r="BH210" s="31"/>
      <c r="BI210" s="31"/>
      <c r="BJ210" s="31"/>
      <c r="BK210" s="31"/>
      <c r="BL210" s="31"/>
      <c r="BM210" s="31"/>
      <c r="BN210" s="31"/>
      <c r="BO210" s="31"/>
      <c r="BP210" s="31"/>
      <c r="BQ210" s="31"/>
      <c r="BR210" s="31"/>
      <c r="BS210" s="31"/>
      <c r="BT210" s="31"/>
      <c r="BU210" s="31"/>
      <c r="BV210" s="31"/>
      <c r="BW210" s="31"/>
      <c r="BX210" s="31"/>
      <c r="BY210" s="31"/>
      <c r="BZ210" s="31"/>
      <c r="CA210" s="31"/>
      <c r="CB210" s="31"/>
      <c r="CC210" s="31"/>
      <c r="CD210" s="31"/>
      <c r="CE210" s="31"/>
      <c r="CF210" s="31"/>
      <c r="CG210" s="31"/>
      <c r="CH210" s="31"/>
      <c r="CI210" s="31"/>
      <c r="CJ210" s="31"/>
      <c r="CK210" s="31"/>
      <c r="CL210" s="31"/>
      <c r="CM210" s="31"/>
      <c r="CN210" s="31"/>
      <c r="CO210" s="31"/>
      <c r="CP210" s="31"/>
      <c r="CQ210" s="31"/>
      <c r="CR210" s="31"/>
      <c r="CS210" s="31"/>
      <c r="CT210" s="31"/>
      <c r="CU210" s="31"/>
      <c r="CV210" s="31"/>
      <c r="CW210" s="31"/>
      <c r="CX210" s="31"/>
      <c r="CY210" s="31"/>
      <c r="CZ210" s="31"/>
      <c r="DA210" s="31"/>
      <c r="DB210" s="31"/>
      <c r="DC210" s="31"/>
      <c r="DD210" s="31"/>
      <c r="DE210" s="31"/>
      <c r="DF210" s="31"/>
      <c r="DG210" s="31"/>
      <c r="DH210" s="31"/>
      <c r="DI210" s="31"/>
      <c r="DJ210" s="31"/>
      <c r="DK210" s="31"/>
      <c r="DL210" s="31"/>
      <c r="DM210" s="31"/>
      <c r="DN210" s="31"/>
      <c r="DO210" s="31"/>
      <c r="DP210" s="31"/>
      <c r="DQ210" s="31"/>
      <c r="DR210" s="31"/>
      <c r="DS210" s="31"/>
      <c r="DT210" s="31"/>
      <c r="DU210" s="31"/>
      <c r="DV210" s="31"/>
      <c r="DW210" s="31"/>
      <c r="DX210" s="31"/>
      <c r="DY210" s="31"/>
      <c r="DZ210" s="31"/>
      <c r="EA210" s="31"/>
      <c r="EB210" s="31"/>
      <c r="EC210" s="31"/>
      <c r="ED210" s="31"/>
      <c r="EE210" s="31"/>
      <c r="EF210" s="31"/>
      <c r="EG210" s="31"/>
      <c r="EH210" s="31"/>
      <c r="EI210" s="31"/>
      <c r="EJ210" s="31"/>
      <c r="EK210" s="31"/>
      <c r="EL210" s="31"/>
      <c r="EM210" s="31"/>
      <c r="EN210" s="31"/>
      <c r="EO210" s="31"/>
      <c r="EP210" s="31"/>
      <c r="EQ210" s="31"/>
      <c r="ER210" s="31"/>
      <c r="ES210" s="31"/>
      <c r="ET210" s="31"/>
      <c r="EU210" s="31"/>
      <c r="EV210" s="31"/>
      <c r="EW210" s="31"/>
      <c r="EX210" s="31"/>
      <c r="EY210" s="31"/>
      <c r="EZ210" s="31"/>
    </row>
    <row r="211" spans="1:156" s="79" customFormat="1" ht="25.5" customHeight="1">
      <c r="A211" s="608">
        <v>207</v>
      </c>
      <c r="B211" s="603">
        <v>43124111</v>
      </c>
      <c r="C211" s="598" t="s">
        <v>19</v>
      </c>
      <c r="D211" s="599" t="s">
        <v>1081</v>
      </c>
      <c r="E211" s="596" t="s">
        <v>768</v>
      </c>
      <c r="F211" s="596" t="s">
        <v>1732</v>
      </c>
      <c r="G211" s="596" t="s">
        <v>768</v>
      </c>
      <c r="H211" s="31"/>
      <c r="I211" s="31"/>
      <c r="J211" s="31"/>
      <c r="K211" s="31"/>
      <c r="L211" s="31"/>
      <c r="M211" s="31"/>
      <c r="N211" s="31"/>
      <c r="O211" s="31"/>
      <c r="P211" s="31"/>
      <c r="Q211" s="31"/>
      <c r="R211" s="31"/>
      <c r="S211" s="31"/>
      <c r="T211" s="31"/>
      <c r="U211" s="31"/>
      <c r="V211" s="31"/>
      <c r="W211" s="31"/>
      <c r="X211" s="31"/>
      <c r="Y211" s="31"/>
      <c r="Z211" s="31"/>
      <c r="AA211" s="31"/>
      <c r="AB211" s="31"/>
      <c r="AC211" s="31"/>
      <c r="AD211" s="31"/>
      <c r="AE211" s="31"/>
      <c r="AF211" s="31"/>
      <c r="AG211" s="31"/>
      <c r="AH211" s="31"/>
      <c r="AI211" s="31"/>
      <c r="AJ211" s="31"/>
      <c r="AK211" s="31"/>
      <c r="AL211" s="31"/>
      <c r="AM211" s="31"/>
      <c r="AN211" s="31"/>
      <c r="AO211" s="31"/>
      <c r="AP211" s="31"/>
      <c r="AQ211" s="31"/>
      <c r="AR211" s="31"/>
      <c r="AS211" s="31"/>
      <c r="AT211" s="31"/>
      <c r="AU211" s="31"/>
      <c r="AV211" s="31"/>
      <c r="AW211" s="31"/>
      <c r="AX211" s="31"/>
      <c r="AY211" s="31"/>
      <c r="AZ211" s="31"/>
      <c r="BA211" s="31"/>
      <c r="BB211" s="31"/>
      <c r="BC211" s="31"/>
      <c r="BD211" s="31"/>
      <c r="BE211" s="31"/>
      <c r="BF211" s="31"/>
      <c r="BG211" s="31"/>
      <c r="BH211" s="31"/>
      <c r="BI211" s="31"/>
      <c r="BJ211" s="31"/>
      <c r="BK211" s="31"/>
      <c r="BL211" s="31"/>
      <c r="BM211" s="31"/>
      <c r="BN211" s="31"/>
      <c r="BO211" s="31"/>
      <c r="BP211" s="31"/>
      <c r="BQ211" s="31"/>
      <c r="BR211" s="31"/>
      <c r="BS211" s="31"/>
      <c r="BT211" s="31"/>
      <c r="BU211" s="31"/>
      <c r="BV211" s="31"/>
      <c r="BW211" s="31"/>
      <c r="BX211" s="31"/>
      <c r="BY211" s="31"/>
      <c r="BZ211" s="31"/>
      <c r="CA211" s="31"/>
      <c r="CB211" s="31"/>
      <c r="CC211" s="31"/>
      <c r="CD211" s="31"/>
      <c r="CE211" s="31"/>
      <c r="CF211" s="31"/>
      <c r="CG211" s="31"/>
      <c r="CH211" s="31"/>
      <c r="CI211" s="31"/>
      <c r="CJ211" s="31"/>
      <c r="CK211" s="31"/>
      <c r="CL211" s="31"/>
      <c r="CM211" s="31"/>
      <c r="CN211" s="31"/>
      <c r="CO211" s="31"/>
      <c r="CP211" s="31"/>
      <c r="CQ211" s="31"/>
      <c r="CR211" s="31"/>
      <c r="CS211" s="31"/>
      <c r="CT211" s="31"/>
      <c r="CU211" s="31"/>
      <c r="CV211" s="31"/>
      <c r="CW211" s="31"/>
      <c r="CX211" s="31"/>
      <c r="CY211" s="31"/>
      <c r="CZ211" s="31"/>
      <c r="DA211" s="31"/>
      <c r="DB211" s="31"/>
      <c r="DC211" s="31"/>
      <c r="DD211" s="31"/>
      <c r="DE211" s="31"/>
      <c r="DF211" s="31"/>
      <c r="DG211" s="31"/>
      <c r="DH211" s="31"/>
      <c r="DI211" s="31"/>
      <c r="DJ211" s="31"/>
      <c r="DK211" s="31"/>
      <c r="DL211" s="31"/>
      <c r="DM211" s="31"/>
      <c r="DN211" s="31"/>
      <c r="DO211" s="31"/>
      <c r="DP211" s="31"/>
      <c r="DQ211" s="31"/>
      <c r="DR211" s="31"/>
      <c r="DS211" s="31"/>
      <c r="DT211" s="31"/>
      <c r="DU211" s="31"/>
      <c r="DV211" s="31"/>
      <c r="DW211" s="31"/>
      <c r="DX211" s="31"/>
      <c r="DY211" s="31"/>
      <c r="DZ211" s="31"/>
      <c r="EA211" s="31"/>
      <c r="EB211" s="31"/>
      <c r="EC211" s="31"/>
      <c r="ED211" s="31"/>
      <c r="EE211" s="31"/>
      <c r="EF211" s="31"/>
      <c r="EG211" s="31"/>
      <c r="EH211" s="31"/>
      <c r="EI211" s="31"/>
      <c r="EJ211" s="31"/>
      <c r="EK211" s="31"/>
      <c r="EL211" s="31"/>
      <c r="EM211" s="31"/>
      <c r="EN211" s="31"/>
      <c r="EO211" s="31"/>
      <c r="EP211" s="31"/>
      <c r="EQ211" s="31"/>
      <c r="ER211" s="31"/>
      <c r="ES211" s="31"/>
      <c r="ET211" s="31"/>
      <c r="EU211" s="31"/>
      <c r="EV211" s="31"/>
      <c r="EW211" s="31"/>
      <c r="EX211" s="31"/>
      <c r="EY211" s="31"/>
      <c r="EZ211" s="31"/>
    </row>
    <row r="212" spans="1:7" s="31" customFormat="1" ht="25.5" customHeight="1">
      <c r="A212" s="608">
        <v>208</v>
      </c>
      <c r="B212" s="603">
        <v>43124114</v>
      </c>
      <c r="C212" s="598" t="s">
        <v>19</v>
      </c>
      <c r="D212" s="599" t="s">
        <v>675</v>
      </c>
      <c r="E212" s="596" t="s">
        <v>768</v>
      </c>
      <c r="F212" s="596" t="s">
        <v>768</v>
      </c>
      <c r="G212" s="596" t="s">
        <v>768</v>
      </c>
    </row>
    <row r="213" spans="1:156" s="79" customFormat="1" ht="25.5" customHeight="1">
      <c r="A213" s="608">
        <v>209</v>
      </c>
      <c r="B213" s="603">
        <v>43124122</v>
      </c>
      <c r="C213" s="598" t="s">
        <v>19</v>
      </c>
      <c r="D213" s="599" t="s">
        <v>1091</v>
      </c>
      <c r="E213" s="596" t="s">
        <v>768</v>
      </c>
      <c r="F213" s="596" t="s">
        <v>768</v>
      </c>
      <c r="G213" s="596" t="s">
        <v>768</v>
      </c>
      <c r="H213" s="31"/>
      <c r="I213" s="31"/>
      <c r="J213" s="31"/>
      <c r="K213" s="31"/>
      <c r="L213" s="31"/>
      <c r="M213" s="31"/>
      <c r="N213" s="31"/>
      <c r="O213" s="31"/>
      <c r="P213" s="31"/>
      <c r="Q213" s="31"/>
      <c r="R213" s="31"/>
      <c r="S213" s="31"/>
      <c r="T213" s="31"/>
      <c r="U213" s="31"/>
      <c r="V213" s="31"/>
      <c r="W213" s="31"/>
      <c r="X213" s="31"/>
      <c r="Y213" s="31"/>
      <c r="Z213" s="31"/>
      <c r="AA213" s="31"/>
      <c r="AB213" s="31"/>
      <c r="AC213" s="31"/>
      <c r="AD213" s="31"/>
      <c r="AE213" s="31"/>
      <c r="AF213" s="31"/>
      <c r="AG213" s="31"/>
      <c r="AH213" s="31"/>
      <c r="AI213" s="31"/>
      <c r="AJ213" s="31"/>
      <c r="AK213" s="31"/>
      <c r="AL213" s="31"/>
      <c r="AM213" s="31"/>
      <c r="AN213" s="31"/>
      <c r="AO213" s="31"/>
      <c r="AP213" s="31"/>
      <c r="AQ213" s="31"/>
      <c r="AR213" s="31"/>
      <c r="AS213" s="31"/>
      <c r="AT213" s="31"/>
      <c r="AU213" s="31"/>
      <c r="AV213" s="31"/>
      <c r="AW213" s="31"/>
      <c r="AX213" s="31"/>
      <c r="AY213" s="31"/>
      <c r="AZ213" s="31"/>
      <c r="BA213" s="31"/>
      <c r="BB213" s="31"/>
      <c r="BC213" s="31"/>
      <c r="BD213" s="31"/>
      <c r="BE213" s="31"/>
      <c r="BF213" s="31"/>
      <c r="BG213" s="31"/>
      <c r="BH213" s="31"/>
      <c r="BI213" s="31"/>
      <c r="BJ213" s="31"/>
      <c r="BK213" s="31"/>
      <c r="BL213" s="31"/>
      <c r="BM213" s="31"/>
      <c r="BN213" s="31"/>
      <c r="BO213" s="31"/>
      <c r="BP213" s="31"/>
      <c r="BQ213" s="31"/>
      <c r="BR213" s="31"/>
      <c r="BS213" s="31"/>
      <c r="BT213" s="31"/>
      <c r="BU213" s="31"/>
      <c r="BV213" s="31"/>
      <c r="BW213" s="31"/>
      <c r="BX213" s="31"/>
      <c r="BY213" s="31"/>
      <c r="BZ213" s="31"/>
      <c r="CA213" s="31"/>
      <c r="CB213" s="31"/>
      <c r="CC213" s="31"/>
      <c r="CD213" s="31"/>
      <c r="CE213" s="31"/>
      <c r="CF213" s="31"/>
      <c r="CG213" s="31"/>
      <c r="CH213" s="31"/>
      <c r="CI213" s="31"/>
      <c r="CJ213" s="31"/>
      <c r="CK213" s="31"/>
      <c r="CL213" s="31"/>
      <c r="CM213" s="31"/>
      <c r="CN213" s="31"/>
      <c r="CO213" s="31"/>
      <c r="CP213" s="31"/>
      <c r="CQ213" s="31"/>
      <c r="CR213" s="31"/>
      <c r="CS213" s="31"/>
      <c r="CT213" s="31"/>
      <c r="CU213" s="31"/>
      <c r="CV213" s="31"/>
      <c r="CW213" s="31"/>
      <c r="CX213" s="31"/>
      <c r="CY213" s="31"/>
      <c r="CZ213" s="31"/>
      <c r="DA213" s="31"/>
      <c r="DB213" s="31"/>
      <c r="DC213" s="31"/>
      <c r="DD213" s="31"/>
      <c r="DE213" s="31"/>
      <c r="DF213" s="31"/>
      <c r="DG213" s="31"/>
      <c r="DH213" s="31"/>
      <c r="DI213" s="31"/>
      <c r="DJ213" s="31"/>
      <c r="DK213" s="31"/>
      <c r="DL213" s="31"/>
      <c r="DM213" s="31"/>
      <c r="DN213" s="31"/>
      <c r="DO213" s="31"/>
      <c r="DP213" s="31"/>
      <c r="DQ213" s="31"/>
      <c r="DR213" s="31"/>
      <c r="DS213" s="31"/>
      <c r="DT213" s="31"/>
      <c r="DU213" s="31"/>
      <c r="DV213" s="31"/>
      <c r="DW213" s="31"/>
      <c r="DX213" s="31"/>
      <c r="DY213" s="31"/>
      <c r="DZ213" s="31"/>
      <c r="EA213" s="31"/>
      <c r="EB213" s="31"/>
      <c r="EC213" s="31"/>
      <c r="ED213" s="31"/>
      <c r="EE213" s="31"/>
      <c r="EF213" s="31"/>
      <c r="EG213" s="31"/>
      <c r="EH213" s="31"/>
      <c r="EI213" s="31"/>
      <c r="EJ213" s="31"/>
      <c r="EK213" s="31"/>
      <c r="EL213" s="31"/>
      <c r="EM213" s="31"/>
      <c r="EN213" s="31"/>
      <c r="EO213" s="31"/>
      <c r="EP213" s="31"/>
      <c r="EQ213" s="31"/>
      <c r="ER213" s="31"/>
      <c r="ES213" s="31"/>
      <c r="ET213" s="31"/>
      <c r="EU213" s="31"/>
      <c r="EV213" s="31"/>
      <c r="EW213" s="31"/>
      <c r="EX213" s="31"/>
      <c r="EY213" s="31"/>
      <c r="EZ213" s="31"/>
    </row>
    <row r="214" spans="1:7" s="31" customFormat="1" ht="25.5" customHeight="1">
      <c r="A214" s="608">
        <v>210</v>
      </c>
      <c r="B214" s="603">
        <v>43124123</v>
      </c>
      <c r="C214" s="598" t="s">
        <v>19</v>
      </c>
      <c r="D214" s="599" t="s">
        <v>2913</v>
      </c>
      <c r="E214" s="596" t="s">
        <v>768</v>
      </c>
      <c r="F214" s="596" t="s">
        <v>1732</v>
      </c>
      <c r="G214" s="596" t="s">
        <v>768</v>
      </c>
    </row>
    <row r="215" spans="1:7" s="31" customFormat="1" ht="25.5" customHeight="1">
      <c r="A215" s="608">
        <v>211</v>
      </c>
      <c r="B215" s="603">
        <v>43124135</v>
      </c>
      <c r="C215" s="598" t="s">
        <v>19</v>
      </c>
      <c r="D215" s="599" t="s">
        <v>686</v>
      </c>
      <c r="E215" s="596" t="s">
        <v>768</v>
      </c>
      <c r="F215" s="596" t="s">
        <v>768</v>
      </c>
      <c r="G215" s="596" t="s">
        <v>768</v>
      </c>
    </row>
    <row r="216" spans="1:7" s="31" customFormat="1" ht="25.5" customHeight="1">
      <c r="A216" s="608">
        <v>212</v>
      </c>
      <c r="B216" s="603">
        <v>43124137</v>
      </c>
      <c r="C216" s="598" t="s">
        <v>19</v>
      </c>
      <c r="D216" s="599" t="s">
        <v>689</v>
      </c>
      <c r="E216" s="596" t="s">
        <v>768</v>
      </c>
      <c r="F216" s="596" t="s">
        <v>1732</v>
      </c>
      <c r="G216" s="596" t="s">
        <v>768</v>
      </c>
    </row>
    <row r="217" spans="1:7" s="31" customFormat="1" ht="25.5" customHeight="1">
      <c r="A217" s="608">
        <v>213</v>
      </c>
      <c r="B217" s="603">
        <v>43124138</v>
      </c>
      <c r="C217" s="598" t="s">
        <v>19</v>
      </c>
      <c r="D217" s="599" t="s">
        <v>691</v>
      </c>
      <c r="E217" s="596" t="s">
        <v>768</v>
      </c>
      <c r="F217" s="596" t="s">
        <v>1732</v>
      </c>
      <c r="G217" s="596" t="s">
        <v>768</v>
      </c>
    </row>
    <row r="218" spans="1:7" s="31" customFormat="1" ht="25.5" customHeight="1">
      <c r="A218" s="608">
        <v>214</v>
      </c>
      <c r="B218" s="603">
        <v>43124140</v>
      </c>
      <c r="C218" s="598" t="s">
        <v>19</v>
      </c>
      <c r="D218" s="599" t="s">
        <v>1103</v>
      </c>
      <c r="E218" s="596" t="s">
        <v>768</v>
      </c>
      <c r="F218" s="596" t="s">
        <v>768</v>
      </c>
      <c r="G218" s="596" t="s">
        <v>768</v>
      </c>
    </row>
    <row r="219" spans="1:7" s="31" customFormat="1" ht="25.5" customHeight="1">
      <c r="A219" s="608">
        <v>215</v>
      </c>
      <c r="B219" s="603">
        <v>43129025</v>
      </c>
      <c r="C219" s="598" t="s">
        <v>19</v>
      </c>
      <c r="D219" s="599" t="s">
        <v>2884</v>
      </c>
      <c r="E219" s="596" t="s">
        <v>768</v>
      </c>
      <c r="F219" s="596" t="s">
        <v>1732</v>
      </c>
      <c r="G219" s="596" t="s">
        <v>768</v>
      </c>
    </row>
    <row r="220" spans="1:7" s="31" customFormat="1" ht="25.5" customHeight="1">
      <c r="A220" s="608">
        <v>216</v>
      </c>
      <c r="B220" s="603">
        <v>43129077</v>
      </c>
      <c r="C220" s="598" t="s">
        <v>19</v>
      </c>
      <c r="D220" s="599" t="s">
        <v>693</v>
      </c>
      <c r="E220" s="596" t="s">
        <v>768</v>
      </c>
      <c r="F220" s="596" t="s">
        <v>1732</v>
      </c>
      <c r="G220" s="596" t="s">
        <v>768</v>
      </c>
    </row>
    <row r="221" spans="1:7" s="31" customFormat="1" ht="25.5" customHeight="1">
      <c r="A221" s="608">
        <v>217</v>
      </c>
      <c r="B221" s="603">
        <v>43129079</v>
      </c>
      <c r="C221" s="598" t="s">
        <v>19</v>
      </c>
      <c r="D221" s="599" t="s">
        <v>696</v>
      </c>
      <c r="E221" s="596" t="s">
        <v>768</v>
      </c>
      <c r="F221" s="596" t="s">
        <v>1732</v>
      </c>
      <c r="G221" s="596" t="s">
        <v>768</v>
      </c>
    </row>
    <row r="222" spans="1:156" s="31" customFormat="1" ht="25.5" customHeight="1">
      <c r="A222" s="608">
        <v>218</v>
      </c>
      <c r="B222" s="603">
        <v>43124202</v>
      </c>
      <c r="C222" s="598" t="s">
        <v>20</v>
      </c>
      <c r="D222" s="599" t="s">
        <v>700</v>
      </c>
      <c r="E222" s="596" t="s">
        <v>768</v>
      </c>
      <c r="F222" s="596" t="s">
        <v>1732</v>
      </c>
      <c r="G222" s="596" t="s">
        <v>768</v>
      </c>
      <c r="I222" s="79"/>
      <c r="J222" s="79"/>
      <c r="K222" s="79"/>
      <c r="L222" s="79"/>
      <c r="M222" s="79"/>
      <c r="N222" s="79"/>
      <c r="O222" s="79"/>
      <c r="P222" s="79"/>
      <c r="Q222" s="79"/>
      <c r="R222" s="79"/>
      <c r="S222" s="79"/>
      <c r="T222" s="79"/>
      <c r="U222" s="79"/>
      <c r="V222" s="79"/>
      <c r="W222" s="79"/>
      <c r="X222" s="79"/>
      <c r="Y222" s="79"/>
      <c r="Z222" s="79"/>
      <c r="AA222" s="79"/>
      <c r="AB222" s="79"/>
      <c r="AC222" s="79"/>
      <c r="AD222" s="79"/>
      <c r="AE222" s="79"/>
      <c r="AF222" s="79"/>
      <c r="AG222" s="79"/>
      <c r="AH222" s="79"/>
      <c r="AI222" s="79"/>
      <c r="AJ222" s="79"/>
      <c r="AK222" s="79"/>
      <c r="AL222" s="79"/>
      <c r="AM222" s="79"/>
      <c r="AN222" s="79"/>
      <c r="AO222" s="79"/>
      <c r="AP222" s="79"/>
      <c r="AQ222" s="79"/>
      <c r="AR222" s="79"/>
      <c r="AS222" s="79"/>
      <c r="AT222" s="79"/>
      <c r="AU222" s="79"/>
      <c r="AV222" s="79"/>
      <c r="AW222" s="79"/>
      <c r="AX222" s="79"/>
      <c r="AY222" s="79"/>
      <c r="AZ222" s="79"/>
      <c r="BA222" s="79"/>
      <c r="BB222" s="79"/>
      <c r="BC222" s="79"/>
      <c r="BD222" s="79"/>
      <c r="BE222" s="79"/>
      <c r="BF222" s="79"/>
      <c r="BG222" s="79"/>
      <c r="BH222" s="79"/>
      <c r="BI222" s="79"/>
      <c r="BJ222" s="79"/>
      <c r="BK222" s="79"/>
      <c r="BL222" s="79"/>
      <c r="BM222" s="79"/>
      <c r="BN222" s="79"/>
      <c r="BO222" s="79"/>
      <c r="BP222" s="79"/>
      <c r="BQ222" s="79"/>
      <c r="BR222" s="79"/>
      <c r="BS222" s="79"/>
      <c r="BT222" s="79"/>
      <c r="BU222" s="79"/>
      <c r="BV222" s="79"/>
      <c r="BW222" s="79"/>
      <c r="BX222" s="79"/>
      <c r="BY222" s="79"/>
      <c r="BZ222" s="79"/>
      <c r="CA222" s="79"/>
      <c r="CB222" s="79"/>
      <c r="CC222" s="79"/>
      <c r="CD222" s="79"/>
      <c r="CE222" s="79"/>
      <c r="CF222" s="79"/>
      <c r="CG222" s="79"/>
      <c r="CH222" s="79"/>
      <c r="CI222" s="79"/>
      <c r="CJ222" s="79"/>
      <c r="CK222" s="79"/>
      <c r="CL222" s="79"/>
      <c r="CM222" s="79"/>
      <c r="CN222" s="79"/>
      <c r="CO222" s="79"/>
      <c r="CP222" s="79"/>
      <c r="CQ222" s="79"/>
      <c r="CR222" s="79"/>
      <c r="CS222" s="79"/>
      <c r="CT222" s="79"/>
      <c r="CU222" s="79"/>
      <c r="CV222" s="79"/>
      <c r="CW222" s="79"/>
      <c r="CX222" s="79"/>
      <c r="CY222" s="79"/>
      <c r="CZ222" s="79"/>
      <c r="DA222" s="79"/>
      <c r="DB222" s="79"/>
      <c r="DC222" s="79"/>
      <c r="DD222" s="79"/>
      <c r="DE222" s="79"/>
      <c r="DF222" s="79"/>
      <c r="DG222" s="79"/>
      <c r="DH222" s="79"/>
      <c r="DI222" s="79"/>
      <c r="DJ222" s="79"/>
      <c r="DK222" s="79"/>
      <c r="DL222" s="79"/>
      <c r="DM222" s="79"/>
      <c r="DN222" s="79"/>
      <c r="DO222" s="79"/>
      <c r="DP222" s="79"/>
      <c r="DQ222" s="79"/>
      <c r="DR222" s="79"/>
      <c r="DS222" s="79"/>
      <c r="DT222" s="79"/>
      <c r="DU222" s="79"/>
      <c r="DV222" s="79"/>
      <c r="DW222" s="79"/>
      <c r="DX222" s="79"/>
      <c r="DY222" s="79"/>
      <c r="DZ222" s="79"/>
      <c r="EA222" s="79"/>
      <c r="EB222" s="79"/>
      <c r="EC222" s="79"/>
      <c r="ED222" s="79"/>
      <c r="EE222" s="79"/>
      <c r="EF222" s="79"/>
      <c r="EG222" s="79"/>
      <c r="EH222" s="79"/>
      <c r="EI222" s="79"/>
      <c r="EJ222" s="79"/>
      <c r="EK222" s="79"/>
      <c r="EL222" s="79"/>
      <c r="EM222" s="79"/>
      <c r="EN222" s="79"/>
      <c r="EO222" s="79"/>
      <c r="EP222" s="79"/>
      <c r="EQ222" s="79"/>
      <c r="ER222" s="79"/>
      <c r="ES222" s="79"/>
      <c r="ET222" s="79"/>
      <c r="EU222" s="79"/>
      <c r="EV222" s="79"/>
      <c r="EW222" s="79"/>
      <c r="EX222" s="79"/>
      <c r="EY222" s="79"/>
      <c r="EZ222" s="79"/>
    </row>
    <row r="223" spans="1:156" s="31" customFormat="1" ht="25.5" customHeight="1">
      <c r="A223" s="608">
        <v>219</v>
      </c>
      <c r="B223" s="603">
        <v>43124206</v>
      </c>
      <c r="C223" s="598" t="s">
        <v>20</v>
      </c>
      <c r="D223" s="599" t="s">
        <v>2914</v>
      </c>
      <c r="E223" s="596" t="s">
        <v>768</v>
      </c>
      <c r="F223" s="596" t="s">
        <v>768</v>
      </c>
      <c r="G223" s="596" t="s">
        <v>768</v>
      </c>
      <c r="I223" s="79"/>
      <c r="J223" s="79"/>
      <c r="K223" s="79"/>
      <c r="L223" s="79"/>
      <c r="M223" s="79"/>
      <c r="N223" s="79"/>
      <c r="O223" s="79"/>
      <c r="P223" s="79"/>
      <c r="Q223" s="79"/>
      <c r="R223" s="79"/>
      <c r="S223" s="79"/>
      <c r="T223" s="79"/>
      <c r="U223" s="79"/>
      <c r="V223" s="79"/>
      <c r="W223" s="79"/>
      <c r="X223" s="79"/>
      <c r="Y223" s="79"/>
      <c r="Z223" s="79"/>
      <c r="AA223" s="79"/>
      <c r="AB223" s="79"/>
      <c r="AC223" s="79"/>
      <c r="AD223" s="79"/>
      <c r="AE223" s="79"/>
      <c r="AF223" s="79"/>
      <c r="AG223" s="79"/>
      <c r="AH223" s="79"/>
      <c r="AI223" s="79"/>
      <c r="AJ223" s="79"/>
      <c r="AK223" s="79"/>
      <c r="AL223" s="79"/>
      <c r="AM223" s="79"/>
      <c r="AN223" s="79"/>
      <c r="AO223" s="79"/>
      <c r="AP223" s="79"/>
      <c r="AQ223" s="79"/>
      <c r="AR223" s="79"/>
      <c r="AS223" s="79"/>
      <c r="AT223" s="79"/>
      <c r="AU223" s="79"/>
      <c r="AV223" s="79"/>
      <c r="AW223" s="79"/>
      <c r="AX223" s="79"/>
      <c r="AY223" s="79"/>
      <c r="AZ223" s="79"/>
      <c r="BA223" s="79"/>
      <c r="BB223" s="79"/>
      <c r="BC223" s="79"/>
      <c r="BD223" s="79"/>
      <c r="BE223" s="79"/>
      <c r="BF223" s="79"/>
      <c r="BG223" s="79"/>
      <c r="BH223" s="79"/>
      <c r="BI223" s="79"/>
      <c r="BJ223" s="79"/>
      <c r="BK223" s="79"/>
      <c r="BL223" s="79"/>
      <c r="BM223" s="79"/>
      <c r="BN223" s="79"/>
      <c r="BO223" s="79"/>
      <c r="BP223" s="79"/>
      <c r="BQ223" s="79"/>
      <c r="BR223" s="79"/>
      <c r="BS223" s="79"/>
      <c r="BT223" s="79"/>
      <c r="BU223" s="79"/>
      <c r="BV223" s="79"/>
      <c r="BW223" s="79"/>
      <c r="BX223" s="79"/>
      <c r="BY223" s="79"/>
      <c r="BZ223" s="79"/>
      <c r="CA223" s="79"/>
      <c r="CB223" s="79"/>
      <c r="CC223" s="79"/>
      <c r="CD223" s="79"/>
      <c r="CE223" s="79"/>
      <c r="CF223" s="79"/>
      <c r="CG223" s="79"/>
      <c r="CH223" s="79"/>
      <c r="CI223" s="79"/>
      <c r="CJ223" s="79"/>
      <c r="CK223" s="79"/>
      <c r="CL223" s="79"/>
      <c r="CM223" s="79"/>
      <c r="CN223" s="79"/>
      <c r="CO223" s="79"/>
      <c r="CP223" s="79"/>
      <c r="CQ223" s="79"/>
      <c r="CR223" s="79"/>
      <c r="CS223" s="79"/>
      <c r="CT223" s="79"/>
      <c r="CU223" s="79"/>
      <c r="CV223" s="79"/>
      <c r="CW223" s="79"/>
      <c r="CX223" s="79"/>
      <c r="CY223" s="79"/>
      <c r="CZ223" s="79"/>
      <c r="DA223" s="79"/>
      <c r="DB223" s="79"/>
      <c r="DC223" s="79"/>
      <c r="DD223" s="79"/>
      <c r="DE223" s="79"/>
      <c r="DF223" s="79"/>
      <c r="DG223" s="79"/>
      <c r="DH223" s="79"/>
      <c r="DI223" s="79"/>
      <c r="DJ223" s="79"/>
      <c r="DK223" s="79"/>
      <c r="DL223" s="79"/>
      <c r="DM223" s="79"/>
      <c r="DN223" s="79"/>
      <c r="DO223" s="79"/>
      <c r="DP223" s="79"/>
      <c r="DQ223" s="79"/>
      <c r="DR223" s="79"/>
      <c r="DS223" s="79"/>
      <c r="DT223" s="79"/>
      <c r="DU223" s="79"/>
      <c r="DV223" s="79"/>
      <c r="DW223" s="79"/>
      <c r="DX223" s="79"/>
      <c r="DY223" s="79"/>
      <c r="DZ223" s="79"/>
      <c r="EA223" s="79"/>
      <c r="EB223" s="79"/>
      <c r="EC223" s="79"/>
      <c r="ED223" s="79"/>
      <c r="EE223" s="79"/>
      <c r="EF223" s="79"/>
      <c r="EG223" s="79"/>
      <c r="EH223" s="79"/>
      <c r="EI223" s="79"/>
      <c r="EJ223" s="79"/>
      <c r="EK223" s="79"/>
      <c r="EL223" s="79"/>
      <c r="EM223" s="79"/>
      <c r="EN223" s="79"/>
      <c r="EO223" s="79"/>
      <c r="EP223" s="79"/>
      <c r="EQ223" s="79"/>
      <c r="ER223" s="79"/>
      <c r="ES223" s="79"/>
      <c r="ET223" s="79"/>
      <c r="EU223" s="79"/>
      <c r="EV223" s="79"/>
      <c r="EW223" s="79"/>
      <c r="EX223" s="79"/>
      <c r="EY223" s="79"/>
      <c r="EZ223" s="79"/>
    </row>
    <row r="224" spans="1:7" s="31" customFormat="1" ht="25.5" customHeight="1">
      <c r="A224" s="608">
        <v>220</v>
      </c>
      <c r="B224" s="603">
        <v>43124223</v>
      </c>
      <c r="C224" s="598" t="s">
        <v>20</v>
      </c>
      <c r="D224" s="599" t="s">
        <v>715</v>
      </c>
      <c r="E224" s="596" t="s">
        <v>768</v>
      </c>
      <c r="F224" s="596" t="s">
        <v>768</v>
      </c>
      <c r="G224" s="596" t="s">
        <v>768</v>
      </c>
    </row>
    <row r="225" spans="1:7" s="31" customFormat="1" ht="25.5" customHeight="1">
      <c r="A225" s="608">
        <v>221</v>
      </c>
      <c r="B225" s="603">
        <v>43124227</v>
      </c>
      <c r="C225" s="598" t="s">
        <v>20</v>
      </c>
      <c r="D225" s="599" t="s">
        <v>2887</v>
      </c>
      <c r="E225" s="596" t="s">
        <v>768</v>
      </c>
      <c r="F225" s="596" t="s">
        <v>768</v>
      </c>
      <c r="G225" s="596" t="s">
        <v>768</v>
      </c>
    </row>
    <row r="226" spans="1:7" s="31" customFormat="1" ht="25.5" customHeight="1">
      <c r="A226" s="608">
        <v>222</v>
      </c>
      <c r="B226" s="603">
        <v>43124228</v>
      </c>
      <c r="C226" s="598" t="s">
        <v>20</v>
      </c>
      <c r="D226" s="599" t="s">
        <v>2886</v>
      </c>
      <c r="E226" s="596" t="s">
        <v>768</v>
      </c>
      <c r="F226" s="596" t="s">
        <v>1732</v>
      </c>
      <c r="G226" s="596" t="s">
        <v>768</v>
      </c>
    </row>
    <row r="227" spans="1:7" s="31" customFormat="1" ht="25.5" customHeight="1">
      <c r="A227" s="608">
        <v>223</v>
      </c>
      <c r="B227" s="603">
        <v>43124230</v>
      </c>
      <c r="C227" s="598" t="s">
        <v>20</v>
      </c>
      <c r="D227" s="599" t="s">
        <v>1135</v>
      </c>
      <c r="E227" s="596" t="s">
        <v>768</v>
      </c>
      <c r="F227" s="596" t="s">
        <v>768</v>
      </c>
      <c r="G227" s="596" t="s">
        <v>768</v>
      </c>
    </row>
    <row r="228" spans="1:7" s="31" customFormat="1" ht="25.5" customHeight="1">
      <c r="A228" s="608">
        <v>224</v>
      </c>
      <c r="B228" s="603">
        <v>43129082</v>
      </c>
      <c r="C228" s="598" t="s">
        <v>20</v>
      </c>
      <c r="D228" s="599" t="s">
        <v>720</v>
      </c>
      <c r="E228" s="596" t="s">
        <v>768</v>
      </c>
      <c r="F228" s="596" t="s">
        <v>768</v>
      </c>
      <c r="G228" s="596" t="s">
        <v>768</v>
      </c>
    </row>
    <row r="229" spans="1:7" s="31" customFormat="1" ht="25.5" customHeight="1">
      <c r="A229" s="608">
        <v>225</v>
      </c>
      <c r="B229" s="603">
        <v>43124301</v>
      </c>
      <c r="C229" s="598" t="s">
        <v>21</v>
      </c>
      <c r="D229" s="599" t="s">
        <v>723</v>
      </c>
      <c r="E229" s="596" t="s">
        <v>768</v>
      </c>
      <c r="F229" s="596" t="s">
        <v>768</v>
      </c>
      <c r="G229" s="596" t="s">
        <v>768</v>
      </c>
    </row>
    <row r="230" spans="1:7" s="31" customFormat="1" ht="25.5" customHeight="1">
      <c r="A230" s="608">
        <v>226</v>
      </c>
      <c r="B230" s="603">
        <v>43124302</v>
      </c>
      <c r="C230" s="598" t="s">
        <v>21</v>
      </c>
      <c r="D230" s="602" t="s">
        <v>726</v>
      </c>
      <c r="E230" s="596" t="s">
        <v>768</v>
      </c>
      <c r="F230" s="596" t="s">
        <v>768</v>
      </c>
      <c r="G230" s="596" t="s">
        <v>768</v>
      </c>
    </row>
    <row r="231" spans="1:7" s="31" customFormat="1" ht="25.5" customHeight="1">
      <c r="A231" s="608">
        <v>227</v>
      </c>
      <c r="B231" s="603">
        <v>43124304</v>
      </c>
      <c r="C231" s="598" t="s">
        <v>21</v>
      </c>
      <c r="D231" s="602" t="s">
        <v>729</v>
      </c>
      <c r="E231" s="596" t="s">
        <v>2938</v>
      </c>
      <c r="F231" s="596" t="s">
        <v>1732</v>
      </c>
      <c r="G231" s="596" t="s">
        <v>768</v>
      </c>
    </row>
    <row r="232" spans="1:7" s="31" customFormat="1" ht="25.5" customHeight="1">
      <c r="A232" s="608">
        <v>228</v>
      </c>
      <c r="B232" s="603">
        <v>43124305</v>
      </c>
      <c r="C232" s="598" t="s">
        <v>21</v>
      </c>
      <c r="D232" s="602" t="s">
        <v>2925</v>
      </c>
      <c r="E232" s="596" t="s">
        <v>768</v>
      </c>
      <c r="F232" s="596" t="s">
        <v>768</v>
      </c>
      <c r="G232" s="596" t="s">
        <v>768</v>
      </c>
    </row>
    <row r="233" spans="1:7" s="31" customFormat="1" ht="25.5" customHeight="1">
      <c r="A233" s="608">
        <v>229</v>
      </c>
      <c r="B233" s="603">
        <v>43124308</v>
      </c>
      <c r="C233" s="598" t="s">
        <v>21</v>
      </c>
      <c r="D233" s="602" t="s">
        <v>735</v>
      </c>
      <c r="E233" s="596" t="s">
        <v>768</v>
      </c>
      <c r="F233" s="596" t="s">
        <v>768</v>
      </c>
      <c r="G233" s="596" t="s">
        <v>768</v>
      </c>
    </row>
    <row r="234" spans="1:7" s="31" customFormat="1" ht="25.5" customHeight="1">
      <c r="A234" s="608">
        <v>230</v>
      </c>
      <c r="B234" s="603">
        <v>43124310</v>
      </c>
      <c r="C234" s="598" t="s">
        <v>21</v>
      </c>
      <c r="D234" s="602" t="s">
        <v>2918</v>
      </c>
      <c r="E234" s="596" t="s">
        <v>768</v>
      </c>
      <c r="F234" s="596" t="s">
        <v>768</v>
      </c>
      <c r="G234" s="596" t="s">
        <v>768</v>
      </c>
    </row>
    <row r="235" spans="1:7" s="31" customFormat="1" ht="25.5" customHeight="1">
      <c r="A235" s="608">
        <v>231</v>
      </c>
      <c r="B235" s="603">
        <v>43124312</v>
      </c>
      <c r="C235" s="598" t="s">
        <v>21</v>
      </c>
      <c r="D235" s="602" t="s">
        <v>741</v>
      </c>
      <c r="E235" s="596" t="s">
        <v>768</v>
      </c>
      <c r="F235" s="596" t="s">
        <v>768</v>
      </c>
      <c r="G235" s="596" t="s">
        <v>768</v>
      </c>
    </row>
    <row r="236" spans="1:7" s="31" customFormat="1" ht="25.5" customHeight="1">
      <c r="A236" s="608">
        <v>232</v>
      </c>
      <c r="B236" s="603">
        <v>43124313</v>
      </c>
      <c r="C236" s="598" t="s">
        <v>21</v>
      </c>
      <c r="D236" s="602" t="s">
        <v>744</v>
      </c>
      <c r="E236" s="596" t="s">
        <v>768</v>
      </c>
      <c r="F236" s="596" t="s">
        <v>1732</v>
      </c>
      <c r="G236" s="596" t="s">
        <v>768</v>
      </c>
    </row>
    <row r="237" spans="1:7" s="31" customFormat="1" ht="25.5" customHeight="1">
      <c r="A237" s="608">
        <v>233</v>
      </c>
      <c r="B237" s="603">
        <v>43124315</v>
      </c>
      <c r="C237" s="598" t="s">
        <v>21</v>
      </c>
      <c r="D237" s="602" t="s">
        <v>747</v>
      </c>
      <c r="E237" s="596" t="s">
        <v>768</v>
      </c>
      <c r="F237" s="596" t="s">
        <v>768</v>
      </c>
      <c r="G237" s="596" t="s">
        <v>768</v>
      </c>
    </row>
    <row r="238" spans="1:7" s="31" customFormat="1" ht="25.5" customHeight="1">
      <c r="A238" s="608">
        <v>234</v>
      </c>
      <c r="B238" s="603">
        <v>43124318</v>
      </c>
      <c r="C238" s="598" t="s">
        <v>21</v>
      </c>
      <c r="D238" s="602" t="s">
        <v>750</v>
      </c>
      <c r="E238" s="596" t="s">
        <v>768</v>
      </c>
      <c r="F238" s="596" t="s">
        <v>1732</v>
      </c>
      <c r="G238" s="596" t="s">
        <v>768</v>
      </c>
    </row>
    <row r="239" spans="1:7" s="31" customFormat="1" ht="25.5" customHeight="1">
      <c r="A239" s="608">
        <v>235</v>
      </c>
      <c r="B239" s="603">
        <v>43124326</v>
      </c>
      <c r="C239" s="598" t="s">
        <v>21</v>
      </c>
      <c r="D239" s="602" t="s">
        <v>2891</v>
      </c>
      <c r="E239" s="596" t="s">
        <v>768</v>
      </c>
      <c r="F239" s="596" t="s">
        <v>1732</v>
      </c>
      <c r="G239" s="596" t="s">
        <v>768</v>
      </c>
    </row>
    <row r="240" spans="1:7" s="31" customFormat="1" ht="25.5" customHeight="1">
      <c r="A240" s="608">
        <v>236</v>
      </c>
      <c r="B240" s="603">
        <v>43124327</v>
      </c>
      <c r="C240" s="598" t="s">
        <v>21</v>
      </c>
      <c r="D240" s="602" t="s">
        <v>757</v>
      </c>
      <c r="E240" s="596" t="s">
        <v>768</v>
      </c>
      <c r="F240" s="596" t="s">
        <v>768</v>
      </c>
      <c r="G240" s="596" t="s">
        <v>768</v>
      </c>
    </row>
    <row r="241" spans="1:7" s="31" customFormat="1" ht="25.5" customHeight="1">
      <c r="A241" s="608">
        <v>237</v>
      </c>
      <c r="B241" s="603">
        <v>43124332</v>
      </c>
      <c r="C241" s="598" t="s">
        <v>21</v>
      </c>
      <c r="D241" s="602" t="s">
        <v>760</v>
      </c>
      <c r="E241" s="596" t="s">
        <v>768</v>
      </c>
      <c r="F241" s="596" t="s">
        <v>768</v>
      </c>
      <c r="G241" s="596" t="s">
        <v>768</v>
      </c>
    </row>
    <row r="242" spans="1:7" s="31" customFormat="1" ht="25.5" customHeight="1">
      <c r="A242" s="608">
        <v>238</v>
      </c>
      <c r="B242" s="603">
        <v>43124338</v>
      </c>
      <c r="C242" s="598" t="s">
        <v>21</v>
      </c>
      <c r="D242" s="602" t="s">
        <v>2890</v>
      </c>
      <c r="E242" s="596" t="s">
        <v>768</v>
      </c>
      <c r="F242" s="596" t="s">
        <v>1732</v>
      </c>
      <c r="G242" s="596" t="s">
        <v>768</v>
      </c>
    </row>
    <row r="243" spans="1:7" s="31" customFormat="1" ht="25.5" customHeight="1">
      <c r="A243" s="608">
        <v>239</v>
      </c>
      <c r="B243" s="603">
        <v>43124345</v>
      </c>
      <c r="C243" s="598" t="s">
        <v>21</v>
      </c>
      <c r="D243" s="602" t="s">
        <v>777</v>
      </c>
      <c r="E243" s="596" t="s">
        <v>768</v>
      </c>
      <c r="F243" s="596" t="s">
        <v>1732</v>
      </c>
      <c r="G243" s="596" t="s">
        <v>768</v>
      </c>
    </row>
    <row r="244" spans="1:7" s="31" customFormat="1" ht="25.5" customHeight="1">
      <c r="A244" s="608">
        <v>240</v>
      </c>
      <c r="B244" s="603">
        <v>43124348</v>
      </c>
      <c r="C244" s="598" t="s">
        <v>21</v>
      </c>
      <c r="D244" s="602" t="s">
        <v>2892</v>
      </c>
      <c r="E244" s="596"/>
      <c r="F244" s="596"/>
      <c r="G244" s="596"/>
    </row>
    <row r="245" spans="1:7" s="31" customFormat="1" ht="25.5" customHeight="1">
      <c r="A245" s="608">
        <v>241</v>
      </c>
      <c r="B245" s="603">
        <v>43124349</v>
      </c>
      <c r="C245" s="598" t="s">
        <v>21</v>
      </c>
      <c r="D245" s="602" t="s">
        <v>2915</v>
      </c>
      <c r="E245" s="596" t="s">
        <v>768</v>
      </c>
      <c r="F245" s="596" t="s">
        <v>768</v>
      </c>
      <c r="G245" s="596" t="s">
        <v>768</v>
      </c>
    </row>
    <row r="246" spans="1:7" s="31" customFormat="1" ht="25.5" customHeight="1">
      <c r="A246" s="608">
        <v>242</v>
      </c>
      <c r="B246" s="603">
        <v>43124351</v>
      </c>
      <c r="C246" s="598" t="s">
        <v>21</v>
      </c>
      <c r="D246" s="602" t="s">
        <v>2916</v>
      </c>
      <c r="E246" s="596" t="s">
        <v>768</v>
      </c>
      <c r="F246" s="596" t="s">
        <v>768</v>
      </c>
      <c r="G246" s="596" t="s">
        <v>768</v>
      </c>
    </row>
    <row r="247" spans="1:7" s="31" customFormat="1" ht="25.5" customHeight="1">
      <c r="A247" s="608">
        <v>243</v>
      </c>
      <c r="B247" s="603">
        <v>43124352</v>
      </c>
      <c r="C247" s="598" t="s">
        <v>21</v>
      </c>
      <c r="D247" s="602" t="s">
        <v>2917</v>
      </c>
      <c r="E247" s="596" t="s">
        <v>768</v>
      </c>
      <c r="F247" s="596" t="s">
        <v>768</v>
      </c>
      <c r="G247" s="596" t="s">
        <v>768</v>
      </c>
    </row>
    <row r="248" spans="1:4" ht="9.75" customHeight="1">
      <c r="A248" s="611"/>
      <c r="B248" s="611"/>
      <c r="C248" s="611"/>
      <c r="D248" s="611"/>
    </row>
    <row r="249" spans="1:7" ht="21.75" customHeight="1">
      <c r="A249" s="610" t="s">
        <v>2926</v>
      </c>
      <c r="B249" s="610"/>
      <c r="C249" s="610"/>
      <c r="D249" s="610"/>
      <c r="E249" s="610"/>
      <c r="F249" s="610"/>
      <c r="G249" s="610"/>
    </row>
    <row r="250" spans="2:7" ht="14.25">
      <c r="B250" s="606"/>
      <c r="C250" s="31"/>
      <c r="D250" s="31"/>
      <c r="E250" s="31"/>
      <c r="F250" s="31"/>
      <c r="G250" s="597"/>
    </row>
    <row r="251" spans="2:7" ht="20.25" customHeight="1">
      <c r="B251" s="606"/>
      <c r="C251" s="31"/>
      <c r="D251" s="31"/>
      <c r="E251" s="31"/>
      <c r="F251" s="31"/>
      <c r="G251" s="597"/>
    </row>
    <row r="252" spans="2:7" ht="20.25" customHeight="1">
      <c r="B252" s="606"/>
      <c r="C252" s="31"/>
      <c r="D252" s="31"/>
      <c r="E252" s="31"/>
      <c r="F252" s="31"/>
      <c r="G252" s="597"/>
    </row>
  </sheetData>
  <sheetProtection/>
  <mergeCells count="11">
    <mergeCell ref="E3:E4"/>
    <mergeCell ref="F3:F4"/>
    <mergeCell ref="A249:G249"/>
    <mergeCell ref="A248:D248"/>
    <mergeCell ref="G3:G4"/>
    <mergeCell ref="A1:G1"/>
    <mergeCell ref="A2:A4"/>
    <mergeCell ref="B2:B4"/>
    <mergeCell ref="C2:C4"/>
    <mergeCell ref="D2:D4"/>
    <mergeCell ref="E2:G2"/>
  </mergeCells>
  <printOptions horizontalCentered="1"/>
  <pageMargins left="0.11811023622047245" right="0.11811023622047245" top="0.3937007874015748" bottom="0.35433070866141736"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GV587"/>
  <sheetViews>
    <sheetView zoomScalePageLayoutView="0" workbookViewId="0" topLeftCell="E1">
      <selection activeCell="K17" sqref="K17"/>
    </sheetView>
  </sheetViews>
  <sheetFormatPr defaultColWidth="9.00390625" defaultRowHeight="19.5" customHeight="1"/>
  <cols>
    <col min="1" max="1" width="6.00390625" style="305" bestFit="1" customWidth="1"/>
    <col min="2" max="2" width="9.75390625" style="305" bestFit="1" customWidth="1"/>
    <col min="3" max="3" width="12.125" style="305" bestFit="1" customWidth="1"/>
    <col min="4" max="4" width="87.125" style="111" bestFit="1" customWidth="1"/>
    <col min="5" max="5" width="13.375" style="305" bestFit="1" customWidth="1"/>
    <col min="6" max="6" width="21.625" style="306" bestFit="1" customWidth="1"/>
    <col min="7" max="7" width="13.875" style="307" bestFit="1" customWidth="1"/>
    <col min="8" max="9" width="14.125" style="305" bestFit="1" customWidth="1"/>
    <col min="10" max="10" width="13.375" style="305" bestFit="1" customWidth="1"/>
    <col min="11" max="11" width="15.25390625" style="305" bestFit="1" customWidth="1"/>
    <col min="12" max="12" width="8.75390625" style="305" bestFit="1" customWidth="1"/>
    <col min="13" max="13" width="6.75390625" style="110" hidden="1" customWidth="1"/>
    <col min="14" max="14" width="8.50390625" style="111" hidden="1" customWidth="1"/>
    <col min="15" max="15" width="6.75390625" style="110" hidden="1" customWidth="1"/>
    <col min="16" max="16" width="8.50390625" style="111" hidden="1" customWidth="1"/>
    <col min="17" max="17" width="6.75390625" style="111" hidden="1" customWidth="1"/>
    <col min="18" max="18" width="8.50390625" style="111" hidden="1" customWidth="1"/>
    <col min="19" max="19" width="6.75390625" style="111" hidden="1" customWidth="1"/>
    <col min="20" max="20" width="8.50390625" style="111" hidden="1" customWidth="1"/>
    <col min="21" max="21" width="6.75390625" style="111" hidden="1" customWidth="1"/>
    <col min="22" max="22" width="9.50390625" style="111" hidden="1" customWidth="1"/>
    <col min="23" max="23" width="6.75390625" style="111" hidden="1" customWidth="1"/>
    <col min="24" max="24" width="8.50390625" style="111" hidden="1" customWidth="1"/>
    <col min="25" max="25" width="6.75390625" style="111" hidden="1" customWidth="1"/>
    <col min="26" max="26" width="8.50390625" style="111" hidden="1" customWidth="1"/>
    <col min="27" max="27" width="6.75390625" style="111" hidden="1" customWidth="1"/>
    <col min="28" max="28" width="8.50390625" style="111" hidden="1" customWidth="1"/>
    <col min="29" max="29" width="6.75390625" style="111" hidden="1" customWidth="1"/>
    <col min="30" max="30" width="8.50390625" style="111" hidden="1" customWidth="1"/>
    <col min="31" max="31" width="6.75390625" style="111" hidden="1" customWidth="1"/>
    <col min="32" max="32" width="8.50390625" style="111" hidden="1" customWidth="1"/>
    <col min="33" max="33" width="6.75390625" style="111" hidden="1" customWidth="1"/>
    <col min="34" max="34" width="8.50390625" style="111" hidden="1" customWidth="1"/>
    <col min="35" max="35" width="6.75390625" style="111" hidden="1" customWidth="1"/>
    <col min="36" max="36" width="9.50390625" style="111" hidden="1" customWidth="1"/>
    <col min="37" max="37" width="6.75390625" style="111" hidden="1" customWidth="1"/>
    <col min="38" max="38" width="9.50390625" style="111" hidden="1" customWidth="1"/>
    <col min="39" max="39" width="7.00390625" style="111" hidden="1" customWidth="1"/>
    <col min="40" max="40" width="8.50390625" style="111" hidden="1" customWidth="1"/>
    <col min="41" max="41" width="0" style="111" hidden="1" customWidth="1"/>
    <col min="42" max="42" width="4.75390625" style="111" hidden="1" customWidth="1"/>
    <col min="43" max="44" width="9.75390625" style="111" hidden="1" customWidth="1"/>
    <col min="45" max="45" width="0" style="111" hidden="1" customWidth="1"/>
    <col min="46" max="16384" width="9.00390625" style="111" customWidth="1"/>
  </cols>
  <sheetData>
    <row r="1" spans="1:44" ht="19.5" customHeight="1">
      <c r="A1" s="620" t="s">
        <v>1154</v>
      </c>
      <c r="B1" s="620"/>
      <c r="C1" s="620"/>
      <c r="D1" s="620"/>
      <c r="E1" s="620"/>
      <c r="F1" s="620"/>
      <c r="G1" s="620"/>
      <c r="H1" s="620"/>
      <c r="I1" s="620"/>
      <c r="J1" s="109"/>
      <c r="K1" s="109"/>
      <c r="L1" s="109"/>
      <c r="AP1" s="112"/>
      <c r="AQ1" s="112"/>
      <c r="AR1" s="112"/>
    </row>
    <row r="2" spans="1:44" s="113" customFormat="1" ht="19.5" customHeight="1">
      <c r="A2" s="621" t="s">
        <v>22</v>
      </c>
      <c r="B2" s="616" t="s">
        <v>23</v>
      </c>
      <c r="C2" s="616" t="s">
        <v>24</v>
      </c>
      <c r="D2" s="616" t="s">
        <v>25</v>
      </c>
      <c r="E2" s="616" t="s">
        <v>802</v>
      </c>
      <c r="F2" s="622" t="s">
        <v>26</v>
      </c>
      <c r="G2" s="615" t="s">
        <v>27</v>
      </c>
      <c r="H2" s="616" t="s">
        <v>28</v>
      </c>
      <c r="I2" s="616" t="s">
        <v>29</v>
      </c>
      <c r="J2" s="617" t="s">
        <v>1155</v>
      </c>
      <c r="K2" s="619" t="s">
        <v>30</v>
      </c>
      <c r="L2" s="619" t="s">
        <v>803</v>
      </c>
      <c r="M2" s="628" t="s">
        <v>1156</v>
      </c>
      <c r="N2" s="629"/>
      <c r="O2" s="628" t="s">
        <v>1157</v>
      </c>
      <c r="P2" s="629"/>
      <c r="Q2" s="626" t="s">
        <v>1158</v>
      </c>
      <c r="R2" s="626"/>
      <c r="S2" s="626" t="s">
        <v>1159</v>
      </c>
      <c r="T2" s="626"/>
      <c r="U2" s="626" t="s">
        <v>1160</v>
      </c>
      <c r="V2" s="626"/>
      <c r="W2" s="626" t="s">
        <v>1161</v>
      </c>
      <c r="X2" s="626"/>
      <c r="Y2" s="626" t="s">
        <v>1162</v>
      </c>
      <c r="Z2" s="626"/>
      <c r="AA2" s="626" t="s">
        <v>1163</v>
      </c>
      <c r="AB2" s="626"/>
      <c r="AC2" s="626" t="s">
        <v>1164</v>
      </c>
      <c r="AD2" s="626"/>
      <c r="AE2" s="626" t="s">
        <v>1165</v>
      </c>
      <c r="AF2" s="626"/>
      <c r="AG2" s="626" t="s">
        <v>1166</v>
      </c>
      <c r="AH2" s="626"/>
      <c r="AI2" s="626" t="s">
        <v>1167</v>
      </c>
      <c r="AJ2" s="626"/>
      <c r="AK2" s="626" t="s">
        <v>1168</v>
      </c>
      <c r="AL2" s="626"/>
      <c r="AM2" s="627" t="s">
        <v>1169</v>
      </c>
      <c r="AN2" s="627" t="s">
        <v>1170</v>
      </c>
      <c r="AP2" s="114"/>
      <c r="AQ2" s="623" t="s">
        <v>1171</v>
      </c>
      <c r="AR2" s="623" t="s">
        <v>1172</v>
      </c>
    </row>
    <row r="3" spans="1:44" s="113" customFormat="1" ht="19.5" customHeight="1">
      <c r="A3" s="621"/>
      <c r="B3" s="616"/>
      <c r="C3" s="616"/>
      <c r="D3" s="616"/>
      <c r="E3" s="616"/>
      <c r="F3" s="622"/>
      <c r="G3" s="615"/>
      <c r="H3" s="616"/>
      <c r="I3" s="616"/>
      <c r="J3" s="618"/>
      <c r="K3" s="619"/>
      <c r="L3" s="619"/>
      <c r="M3" s="115" t="s">
        <v>1173</v>
      </c>
      <c r="N3" s="116" t="s">
        <v>1170</v>
      </c>
      <c r="O3" s="115" t="s">
        <v>1173</v>
      </c>
      <c r="P3" s="116" t="s">
        <v>1170</v>
      </c>
      <c r="Q3" s="115" t="s">
        <v>1173</v>
      </c>
      <c r="R3" s="116" t="s">
        <v>1170</v>
      </c>
      <c r="S3" s="115" t="s">
        <v>1173</v>
      </c>
      <c r="T3" s="116" t="s">
        <v>1170</v>
      </c>
      <c r="U3" s="115" t="s">
        <v>1173</v>
      </c>
      <c r="V3" s="116" t="s">
        <v>1170</v>
      </c>
      <c r="W3" s="115" t="s">
        <v>1173</v>
      </c>
      <c r="X3" s="116" t="s">
        <v>1170</v>
      </c>
      <c r="Y3" s="115" t="s">
        <v>1173</v>
      </c>
      <c r="Z3" s="116" t="s">
        <v>1170</v>
      </c>
      <c r="AA3" s="115" t="s">
        <v>1173</v>
      </c>
      <c r="AB3" s="116" t="s">
        <v>1170</v>
      </c>
      <c r="AC3" s="115" t="s">
        <v>1173</v>
      </c>
      <c r="AD3" s="116" t="s">
        <v>1170</v>
      </c>
      <c r="AE3" s="115" t="s">
        <v>1173</v>
      </c>
      <c r="AF3" s="116" t="s">
        <v>1170</v>
      </c>
      <c r="AG3" s="115" t="s">
        <v>1173</v>
      </c>
      <c r="AH3" s="116" t="s">
        <v>1170</v>
      </c>
      <c r="AI3" s="115" t="s">
        <v>1173</v>
      </c>
      <c r="AJ3" s="116" t="s">
        <v>1170</v>
      </c>
      <c r="AK3" s="115" t="s">
        <v>1173</v>
      </c>
      <c r="AL3" s="116" t="s">
        <v>1170</v>
      </c>
      <c r="AM3" s="627"/>
      <c r="AN3" s="627"/>
      <c r="AP3" s="114"/>
      <c r="AQ3" s="623"/>
      <c r="AR3" s="623"/>
    </row>
    <row r="4" spans="1:44" s="121" customFormat="1" ht="19.5" customHeight="1">
      <c r="A4" s="117"/>
      <c r="B4" s="118"/>
      <c r="C4" s="118"/>
      <c r="D4" s="118"/>
      <c r="E4" s="118"/>
      <c r="F4" s="118"/>
      <c r="G4" s="118"/>
      <c r="H4" s="118"/>
      <c r="I4" s="118"/>
      <c r="J4" s="118"/>
      <c r="K4" s="118"/>
      <c r="L4" s="118"/>
      <c r="M4" s="118"/>
      <c r="N4" s="118"/>
      <c r="O4" s="118"/>
      <c r="P4" s="118"/>
      <c r="Q4" s="118"/>
      <c r="R4" s="118"/>
      <c r="S4" s="118"/>
      <c r="T4" s="118"/>
      <c r="U4" s="118"/>
      <c r="V4" s="118"/>
      <c r="W4" s="118"/>
      <c r="X4" s="118"/>
      <c r="Y4" s="118"/>
      <c r="Z4" s="118"/>
      <c r="AA4" s="118"/>
      <c r="AB4" s="118"/>
      <c r="AC4" s="118"/>
      <c r="AD4" s="118"/>
      <c r="AE4" s="118"/>
      <c r="AF4" s="118"/>
      <c r="AG4" s="118"/>
      <c r="AH4" s="118"/>
      <c r="AI4" s="118"/>
      <c r="AJ4" s="118"/>
      <c r="AK4" s="118"/>
      <c r="AL4" s="119"/>
      <c r="AM4" s="120"/>
      <c r="AP4" s="122" t="s">
        <v>768</v>
      </c>
      <c r="AQ4" s="122"/>
      <c r="AR4" s="122"/>
    </row>
    <row r="5" spans="1:44" s="134" customFormat="1" ht="19.5" customHeight="1">
      <c r="A5" s="123">
        <v>1</v>
      </c>
      <c r="B5" s="124">
        <v>43122098</v>
      </c>
      <c r="C5" s="124" t="s">
        <v>804</v>
      </c>
      <c r="D5" s="125" t="s">
        <v>805</v>
      </c>
      <c r="E5" s="124" t="s">
        <v>806</v>
      </c>
      <c r="F5" s="126" t="s">
        <v>807</v>
      </c>
      <c r="G5" s="127">
        <v>18975092859</v>
      </c>
      <c r="H5" s="124">
        <v>2237994</v>
      </c>
      <c r="I5" s="128" t="s">
        <v>808</v>
      </c>
      <c r="J5" s="128" t="s">
        <v>768</v>
      </c>
      <c r="K5" s="128"/>
      <c r="L5" s="128"/>
      <c r="M5" s="129">
        <v>0</v>
      </c>
      <c r="N5" s="129">
        <v>0</v>
      </c>
      <c r="O5" s="130">
        <v>0</v>
      </c>
      <c r="P5" s="129">
        <v>0</v>
      </c>
      <c r="Q5" s="129">
        <v>0</v>
      </c>
      <c r="R5" s="129">
        <v>0</v>
      </c>
      <c r="S5" s="129">
        <v>0</v>
      </c>
      <c r="T5" s="129">
        <v>0</v>
      </c>
      <c r="U5" s="129">
        <v>2</v>
      </c>
      <c r="V5" s="129">
        <v>80000</v>
      </c>
      <c r="W5" s="129">
        <v>1</v>
      </c>
      <c r="X5" s="129">
        <v>4500</v>
      </c>
      <c r="Y5" s="129">
        <v>0</v>
      </c>
      <c r="Z5" s="129">
        <v>0</v>
      </c>
      <c r="AA5" s="129">
        <v>0</v>
      </c>
      <c r="AB5" s="129">
        <v>0</v>
      </c>
      <c r="AC5" s="129">
        <v>1</v>
      </c>
      <c r="AD5" s="129">
        <v>25000</v>
      </c>
      <c r="AE5" s="129">
        <v>1</v>
      </c>
      <c r="AF5" s="129">
        <v>6000</v>
      </c>
      <c r="AG5" s="129">
        <v>1</v>
      </c>
      <c r="AH5" s="129">
        <v>4000</v>
      </c>
      <c r="AI5" s="131">
        <v>0</v>
      </c>
      <c r="AJ5" s="129">
        <v>0</v>
      </c>
      <c r="AK5" s="132">
        <v>6</v>
      </c>
      <c r="AL5" s="129">
        <v>119500</v>
      </c>
      <c r="AM5" s="133">
        <v>0</v>
      </c>
      <c r="AN5" s="134">
        <v>0</v>
      </c>
      <c r="AP5" s="135" t="s">
        <v>768</v>
      </c>
      <c r="AQ5" s="135" t="s">
        <v>768</v>
      </c>
      <c r="AR5" s="135" t="s">
        <v>768</v>
      </c>
    </row>
    <row r="6" spans="1:44" s="134" customFormat="1" ht="19.5" customHeight="1">
      <c r="A6" s="123">
        <v>2</v>
      </c>
      <c r="B6" s="124">
        <v>43122120</v>
      </c>
      <c r="C6" s="124" t="s">
        <v>804</v>
      </c>
      <c r="D6" s="125" t="s">
        <v>1174</v>
      </c>
      <c r="E6" s="124" t="s">
        <v>1175</v>
      </c>
      <c r="F6" s="126" t="s">
        <v>1176</v>
      </c>
      <c r="G6" s="127">
        <v>13789299969</v>
      </c>
      <c r="H6" s="124"/>
      <c r="I6" s="128" t="s">
        <v>1177</v>
      </c>
      <c r="J6" s="128" t="s">
        <v>768</v>
      </c>
      <c r="K6" s="128"/>
      <c r="L6" s="128"/>
      <c r="M6" s="129"/>
      <c r="N6" s="129"/>
      <c r="O6" s="130"/>
      <c r="P6" s="129"/>
      <c r="Q6" s="129"/>
      <c r="R6" s="129"/>
      <c r="S6" s="129"/>
      <c r="T6" s="129"/>
      <c r="U6" s="129"/>
      <c r="V6" s="129"/>
      <c r="W6" s="129">
        <v>1</v>
      </c>
      <c r="X6" s="129">
        <v>50000</v>
      </c>
      <c r="Y6" s="129">
        <v>0</v>
      </c>
      <c r="Z6" s="129">
        <v>0</v>
      </c>
      <c r="AA6" s="129">
        <v>0</v>
      </c>
      <c r="AB6" s="129">
        <v>0</v>
      </c>
      <c r="AC6" s="129">
        <v>1</v>
      </c>
      <c r="AD6" s="129">
        <v>2000</v>
      </c>
      <c r="AE6" s="129">
        <v>0</v>
      </c>
      <c r="AF6" s="129">
        <v>0</v>
      </c>
      <c r="AG6" s="129">
        <v>0</v>
      </c>
      <c r="AH6" s="129">
        <v>0</v>
      </c>
      <c r="AI6" s="131">
        <v>0</v>
      </c>
      <c r="AJ6" s="129">
        <v>0</v>
      </c>
      <c r="AK6" s="132">
        <v>2</v>
      </c>
      <c r="AL6" s="129">
        <v>52000</v>
      </c>
      <c r="AM6" s="133">
        <v>0</v>
      </c>
      <c r="AN6" s="134">
        <v>0</v>
      </c>
      <c r="AP6" s="135" t="s">
        <v>768</v>
      </c>
      <c r="AQ6" s="135" t="s">
        <v>768</v>
      </c>
      <c r="AR6" s="135" t="s">
        <v>768</v>
      </c>
    </row>
    <row r="7" spans="1:44" s="134" customFormat="1" ht="19.5" customHeight="1">
      <c r="A7" s="624" t="s">
        <v>1178</v>
      </c>
      <c r="B7" s="625"/>
      <c r="C7" s="625"/>
      <c r="D7" s="625"/>
      <c r="E7" s="136"/>
      <c r="F7" s="136"/>
      <c r="G7" s="136"/>
      <c r="H7" s="136"/>
      <c r="I7" s="136"/>
      <c r="J7" s="128" t="s">
        <v>768</v>
      </c>
      <c r="K7" s="136"/>
      <c r="L7" s="137"/>
      <c r="M7" s="129">
        <v>0</v>
      </c>
      <c r="N7" s="129">
        <v>0</v>
      </c>
      <c r="O7" s="130">
        <v>0</v>
      </c>
      <c r="P7" s="129">
        <v>0</v>
      </c>
      <c r="Q7" s="129">
        <v>0</v>
      </c>
      <c r="R7" s="129">
        <v>0</v>
      </c>
      <c r="S7" s="129">
        <v>0</v>
      </c>
      <c r="T7" s="129">
        <v>0</v>
      </c>
      <c r="U7" s="129">
        <v>2</v>
      </c>
      <c r="V7" s="129">
        <v>80000</v>
      </c>
      <c r="W7" s="129">
        <v>1</v>
      </c>
      <c r="X7" s="129">
        <v>4500</v>
      </c>
      <c r="Y7" s="129">
        <v>0</v>
      </c>
      <c r="Z7" s="129">
        <v>0</v>
      </c>
      <c r="AA7" s="129">
        <v>0</v>
      </c>
      <c r="AB7" s="129">
        <v>0</v>
      </c>
      <c r="AC7" s="129">
        <v>1</v>
      </c>
      <c r="AD7" s="129">
        <v>25000</v>
      </c>
      <c r="AE7" s="129">
        <v>1</v>
      </c>
      <c r="AF7" s="129">
        <v>6000</v>
      </c>
      <c r="AG7" s="129">
        <v>1</v>
      </c>
      <c r="AH7" s="129">
        <v>4000</v>
      </c>
      <c r="AI7" s="131">
        <v>0</v>
      </c>
      <c r="AJ7" s="129">
        <v>0</v>
      </c>
      <c r="AK7" s="132">
        <v>6</v>
      </c>
      <c r="AL7" s="129">
        <v>119500</v>
      </c>
      <c r="AM7" s="133">
        <v>0</v>
      </c>
      <c r="AN7" s="133">
        <v>0</v>
      </c>
      <c r="AP7" s="135" t="s">
        <v>768</v>
      </c>
      <c r="AQ7" s="135" t="s">
        <v>768</v>
      </c>
      <c r="AR7" s="135" t="s">
        <v>768</v>
      </c>
    </row>
    <row r="8" spans="1:44" s="134" customFormat="1" ht="19.5" customHeight="1">
      <c r="A8" s="117"/>
      <c r="B8" s="118"/>
      <c r="C8" s="118"/>
      <c r="D8" s="118"/>
      <c r="E8" s="118"/>
      <c r="F8" s="118"/>
      <c r="G8" s="118"/>
      <c r="H8" s="118"/>
      <c r="I8" s="118"/>
      <c r="J8" s="128" t="s">
        <v>768</v>
      </c>
      <c r="K8" s="118"/>
      <c r="L8" s="118"/>
      <c r="M8" s="129">
        <v>0</v>
      </c>
      <c r="N8" s="129"/>
      <c r="O8" s="118">
        <v>0</v>
      </c>
      <c r="P8" s="118"/>
      <c r="Q8" s="118">
        <v>0</v>
      </c>
      <c r="R8" s="118"/>
      <c r="S8" s="118">
        <v>0</v>
      </c>
      <c r="T8" s="118"/>
      <c r="U8" s="118">
        <v>0</v>
      </c>
      <c r="V8" s="118"/>
      <c r="W8" s="118">
        <v>0</v>
      </c>
      <c r="X8" s="118"/>
      <c r="Y8" s="118">
        <v>0</v>
      </c>
      <c r="Z8" s="118"/>
      <c r="AA8" s="118">
        <v>0</v>
      </c>
      <c r="AB8" s="118"/>
      <c r="AC8" s="118">
        <v>0</v>
      </c>
      <c r="AD8" s="118"/>
      <c r="AE8" s="118">
        <v>0</v>
      </c>
      <c r="AF8" s="118"/>
      <c r="AG8" s="118">
        <v>0</v>
      </c>
      <c r="AH8" s="118"/>
      <c r="AI8" s="118">
        <v>0</v>
      </c>
      <c r="AJ8" s="138"/>
      <c r="AK8" s="118"/>
      <c r="AL8" s="119"/>
      <c r="AM8" s="133">
        <v>0</v>
      </c>
      <c r="AP8" s="135" t="s">
        <v>768</v>
      </c>
      <c r="AQ8" s="135" t="s">
        <v>768</v>
      </c>
      <c r="AR8" s="135" t="s">
        <v>768</v>
      </c>
    </row>
    <row r="9" spans="1:44" s="134" customFormat="1" ht="19.5" customHeight="1">
      <c r="A9" s="139">
        <v>1</v>
      </c>
      <c r="B9" s="140">
        <v>43122005</v>
      </c>
      <c r="C9" s="140" t="s">
        <v>5</v>
      </c>
      <c r="D9" s="141" t="s">
        <v>31</v>
      </c>
      <c r="E9" s="140" t="s">
        <v>809</v>
      </c>
      <c r="F9" s="142" t="s">
        <v>32</v>
      </c>
      <c r="G9" s="143">
        <v>18774798080</v>
      </c>
      <c r="H9" s="140">
        <v>2553988</v>
      </c>
      <c r="I9" s="144" t="s">
        <v>0</v>
      </c>
      <c r="J9" s="128" t="s">
        <v>1149</v>
      </c>
      <c r="K9" s="128" t="s">
        <v>2</v>
      </c>
      <c r="L9" s="128" t="s">
        <v>810</v>
      </c>
      <c r="M9" s="129">
        <v>1</v>
      </c>
      <c r="N9" s="129">
        <v>2000</v>
      </c>
      <c r="O9" s="130">
        <v>1</v>
      </c>
      <c r="P9" s="129">
        <v>2000</v>
      </c>
      <c r="Q9" s="129">
        <v>1</v>
      </c>
      <c r="R9" s="129">
        <v>2000</v>
      </c>
      <c r="S9" s="129">
        <v>1</v>
      </c>
      <c r="T9" s="129">
        <v>2000</v>
      </c>
      <c r="U9" s="129">
        <v>3</v>
      </c>
      <c r="V9" s="129">
        <v>6500</v>
      </c>
      <c r="W9" s="129">
        <v>1</v>
      </c>
      <c r="X9" s="129">
        <v>2500</v>
      </c>
      <c r="Y9" s="129">
        <v>1</v>
      </c>
      <c r="Z9" s="129">
        <v>2000</v>
      </c>
      <c r="AA9" s="129">
        <v>1</v>
      </c>
      <c r="AB9" s="129">
        <v>2000</v>
      </c>
      <c r="AC9" s="129">
        <v>1</v>
      </c>
      <c r="AD9" s="129">
        <v>2000</v>
      </c>
      <c r="AE9" s="129">
        <v>1</v>
      </c>
      <c r="AF9" s="129">
        <v>2000</v>
      </c>
      <c r="AG9" s="129">
        <v>1</v>
      </c>
      <c r="AH9" s="129">
        <v>2000</v>
      </c>
      <c r="AI9" s="131">
        <v>1</v>
      </c>
      <c r="AJ9" s="129">
        <v>2000</v>
      </c>
      <c r="AK9" s="132">
        <v>14</v>
      </c>
      <c r="AL9" s="129">
        <v>29000</v>
      </c>
      <c r="AM9" s="133">
        <v>1</v>
      </c>
      <c r="AN9" s="134">
        <v>2000</v>
      </c>
      <c r="AP9" s="135" t="s">
        <v>810</v>
      </c>
      <c r="AQ9" s="135" t="s">
        <v>1732</v>
      </c>
      <c r="AR9" s="135" t="s">
        <v>1733</v>
      </c>
    </row>
    <row r="10" spans="1:44" s="134" customFormat="1" ht="19.5" customHeight="1">
      <c r="A10" s="139">
        <v>2</v>
      </c>
      <c r="B10" s="140">
        <v>43122007</v>
      </c>
      <c r="C10" s="140" t="s">
        <v>5</v>
      </c>
      <c r="D10" s="141" t="s">
        <v>33</v>
      </c>
      <c r="E10" s="59" t="s">
        <v>1179</v>
      </c>
      <c r="F10" s="145" t="s">
        <v>1180</v>
      </c>
      <c r="G10" s="139">
        <v>15874563287</v>
      </c>
      <c r="H10" s="140"/>
      <c r="I10" s="144" t="s">
        <v>0</v>
      </c>
      <c r="J10" s="128" t="s">
        <v>1149</v>
      </c>
      <c r="K10" s="128" t="s">
        <v>2</v>
      </c>
      <c r="L10" s="144" t="s">
        <v>1181</v>
      </c>
      <c r="M10" s="129">
        <v>2</v>
      </c>
      <c r="N10" s="129">
        <v>4000</v>
      </c>
      <c r="O10" s="130">
        <v>2</v>
      </c>
      <c r="P10" s="129">
        <v>4000</v>
      </c>
      <c r="Q10" s="129">
        <v>2</v>
      </c>
      <c r="R10" s="129">
        <v>4200</v>
      </c>
      <c r="S10" s="129">
        <v>1</v>
      </c>
      <c r="T10" s="129">
        <v>2200</v>
      </c>
      <c r="U10" s="129">
        <v>3</v>
      </c>
      <c r="V10" s="129">
        <v>6500</v>
      </c>
      <c r="W10" s="129">
        <v>2</v>
      </c>
      <c r="X10" s="129">
        <v>5000</v>
      </c>
      <c r="Y10" s="129">
        <v>1</v>
      </c>
      <c r="Z10" s="129">
        <v>2000</v>
      </c>
      <c r="AA10" s="129">
        <v>1</v>
      </c>
      <c r="AB10" s="129">
        <v>2000</v>
      </c>
      <c r="AC10" s="129">
        <v>2</v>
      </c>
      <c r="AD10" s="129">
        <v>4000</v>
      </c>
      <c r="AE10" s="129">
        <v>2</v>
      </c>
      <c r="AF10" s="129">
        <v>5300</v>
      </c>
      <c r="AG10" s="129">
        <v>3</v>
      </c>
      <c r="AH10" s="129">
        <v>6400</v>
      </c>
      <c r="AI10" s="131">
        <v>3</v>
      </c>
      <c r="AJ10" s="129">
        <v>7100</v>
      </c>
      <c r="AK10" s="132">
        <v>24</v>
      </c>
      <c r="AL10" s="129">
        <v>52700</v>
      </c>
      <c r="AM10" s="133">
        <v>3</v>
      </c>
      <c r="AN10" s="134">
        <v>7100</v>
      </c>
      <c r="AP10" s="135" t="s">
        <v>768</v>
      </c>
      <c r="AQ10" s="135" t="s">
        <v>1732</v>
      </c>
      <c r="AR10" s="135" t="s">
        <v>1733</v>
      </c>
    </row>
    <row r="11" spans="1:44" s="134" customFormat="1" ht="19.5" customHeight="1">
      <c r="A11" s="139">
        <v>3</v>
      </c>
      <c r="B11" s="140">
        <v>43122018</v>
      </c>
      <c r="C11" s="140" t="s">
        <v>5</v>
      </c>
      <c r="D11" s="141" t="s">
        <v>34</v>
      </c>
      <c r="E11" s="140" t="s">
        <v>1182</v>
      </c>
      <c r="F11" s="146" t="s">
        <v>1183</v>
      </c>
      <c r="G11" s="143">
        <v>18273872668</v>
      </c>
      <c r="H11" s="140">
        <v>2755079</v>
      </c>
      <c r="I11" s="144" t="s">
        <v>0</v>
      </c>
      <c r="J11" s="128" t="s">
        <v>1149</v>
      </c>
      <c r="K11" s="128" t="s">
        <v>2</v>
      </c>
      <c r="L11" s="128" t="s">
        <v>810</v>
      </c>
      <c r="M11" s="129">
        <v>2</v>
      </c>
      <c r="N11" s="129">
        <v>4200</v>
      </c>
      <c r="O11" s="130">
        <v>4</v>
      </c>
      <c r="P11" s="129">
        <v>8000</v>
      </c>
      <c r="Q11" s="129">
        <v>4</v>
      </c>
      <c r="R11" s="129">
        <v>8500</v>
      </c>
      <c r="S11" s="129">
        <v>3</v>
      </c>
      <c r="T11" s="129">
        <v>6000</v>
      </c>
      <c r="U11" s="129">
        <v>10</v>
      </c>
      <c r="V11" s="129">
        <v>33100</v>
      </c>
      <c r="W11" s="129">
        <v>4</v>
      </c>
      <c r="X11" s="129">
        <v>10500</v>
      </c>
      <c r="Y11" s="129">
        <v>5</v>
      </c>
      <c r="Z11" s="129">
        <v>11100</v>
      </c>
      <c r="AA11" s="129">
        <v>2</v>
      </c>
      <c r="AB11" s="129">
        <v>6000</v>
      </c>
      <c r="AC11" s="129">
        <v>3</v>
      </c>
      <c r="AD11" s="129">
        <v>6500</v>
      </c>
      <c r="AE11" s="129">
        <v>5</v>
      </c>
      <c r="AF11" s="129">
        <v>10500</v>
      </c>
      <c r="AG11" s="129">
        <v>4</v>
      </c>
      <c r="AH11" s="129">
        <v>8400</v>
      </c>
      <c r="AI11" s="131">
        <v>3</v>
      </c>
      <c r="AJ11" s="129">
        <v>6200</v>
      </c>
      <c r="AK11" s="132">
        <v>49</v>
      </c>
      <c r="AL11" s="129">
        <v>119000</v>
      </c>
      <c r="AM11" s="133">
        <v>3</v>
      </c>
      <c r="AN11" s="134">
        <v>6200</v>
      </c>
      <c r="AP11" s="135" t="s">
        <v>810</v>
      </c>
      <c r="AQ11" s="135" t="s">
        <v>1732</v>
      </c>
      <c r="AR11" s="135" t="s">
        <v>1733</v>
      </c>
    </row>
    <row r="12" spans="1:44" s="134" customFormat="1" ht="19.5" customHeight="1">
      <c r="A12" s="139">
        <v>4</v>
      </c>
      <c r="B12" s="140">
        <v>43122020</v>
      </c>
      <c r="C12" s="140" t="s">
        <v>5</v>
      </c>
      <c r="D12" s="141" t="s">
        <v>1184</v>
      </c>
      <c r="E12" s="140" t="s">
        <v>1185</v>
      </c>
      <c r="F12" s="142" t="s">
        <v>1186</v>
      </c>
      <c r="G12" s="143">
        <v>15211594788</v>
      </c>
      <c r="H12" s="140">
        <v>2338188</v>
      </c>
      <c r="I12" s="144" t="s">
        <v>0</v>
      </c>
      <c r="J12" s="128" t="s">
        <v>1149</v>
      </c>
      <c r="K12" s="128" t="s">
        <v>1187</v>
      </c>
      <c r="L12" s="128" t="s">
        <v>811</v>
      </c>
      <c r="M12" s="129">
        <v>0</v>
      </c>
      <c r="N12" s="129">
        <v>0</v>
      </c>
      <c r="O12" s="130">
        <v>0</v>
      </c>
      <c r="P12" s="129">
        <v>0</v>
      </c>
      <c r="Q12" s="129">
        <v>0</v>
      </c>
      <c r="R12" s="129">
        <v>0</v>
      </c>
      <c r="S12" s="129">
        <v>0</v>
      </c>
      <c r="T12" s="129">
        <v>0</v>
      </c>
      <c r="U12" s="129">
        <v>0</v>
      </c>
      <c r="V12" s="129">
        <v>0</v>
      </c>
      <c r="W12" s="129">
        <v>0</v>
      </c>
      <c r="X12" s="129">
        <v>0</v>
      </c>
      <c r="Y12" s="129">
        <v>0</v>
      </c>
      <c r="Z12" s="129">
        <v>0</v>
      </c>
      <c r="AA12" s="129">
        <v>0</v>
      </c>
      <c r="AB12" s="129">
        <v>0</v>
      </c>
      <c r="AC12" s="129">
        <v>0</v>
      </c>
      <c r="AD12" s="129">
        <v>0</v>
      </c>
      <c r="AE12" s="129">
        <v>0</v>
      </c>
      <c r="AF12" s="129">
        <v>0</v>
      </c>
      <c r="AG12" s="129">
        <v>0</v>
      </c>
      <c r="AH12" s="129">
        <v>0</v>
      </c>
      <c r="AI12" s="131">
        <v>0</v>
      </c>
      <c r="AJ12" s="129">
        <v>0</v>
      </c>
      <c r="AK12" s="132">
        <v>0</v>
      </c>
      <c r="AL12" s="129">
        <v>0</v>
      </c>
      <c r="AM12" s="133">
        <v>0</v>
      </c>
      <c r="AN12" s="134">
        <v>0</v>
      </c>
      <c r="AP12" s="135" t="s">
        <v>810</v>
      </c>
      <c r="AQ12" s="135" t="s">
        <v>768</v>
      </c>
      <c r="AR12" s="135" t="s">
        <v>768</v>
      </c>
    </row>
    <row r="13" spans="1:44" s="134" customFormat="1" ht="19.5" customHeight="1">
      <c r="A13" s="139">
        <v>5</v>
      </c>
      <c r="B13" s="140">
        <v>43122025</v>
      </c>
      <c r="C13" s="140" t="s">
        <v>5</v>
      </c>
      <c r="D13" s="141" t="s">
        <v>35</v>
      </c>
      <c r="E13" s="140" t="s">
        <v>36</v>
      </c>
      <c r="F13" s="146" t="s">
        <v>37</v>
      </c>
      <c r="G13" s="143">
        <v>18932196189</v>
      </c>
      <c r="H13" s="140">
        <v>2858301</v>
      </c>
      <c r="I13" s="144" t="s">
        <v>0</v>
      </c>
      <c r="J13" s="128" t="s">
        <v>1149</v>
      </c>
      <c r="K13" s="128" t="s">
        <v>2</v>
      </c>
      <c r="L13" s="128" t="s">
        <v>810</v>
      </c>
      <c r="M13" s="129">
        <v>2</v>
      </c>
      <c r="N13" s="129">
        <v>4000</v>
      </c>
      <c r="O13" s="130">
        <v>0</v>
      </c>
      <c r="P13" s="129">
        <v>0</v>
      </c>
      <c r="Q13" s="129">
        <v>2</v>
      </c>
      <c r="R13" s="129">
        <v>5000</v>
      </c>
      <c r="S13" s="129">
        <v>2</v>
      </c>
      <c r="T13" s="129">
        <v>5000</v>
      </c>
      <c r="U13" s="129">
        <v>1</v>
      </c>
      <c r="V13" s="129">
        <v>3000</v>
      </c>
      <c r="W13" s="129">
        <v>2</v>
      </c>
      <c r="X13" s="129">
        <v>4000</v>
      </c>
      <c r="Y13" s="129">
        <v>1</v>
      </c>
      <c r="Z13" s="129">
        <v>2000</v>
      </c>
      <c r="AA13" s="129">
        <v>1</v>
      </c>
      <c r="AB13" s="129">
        <v>2000</v>
      </c>
      <c r="AC13" s="129">
        <v>2</v>
      </c>
      <c r="AD13" s="129">
        <v>4000</v>
      </c>
      <c r="AE13" s="129">
        <v>1</v>
      </c>
      <c r="AF13" s="129">
        <v>0</v>
      </c>
      <c r="AG13" s="129">
        <v>0</v>
      </c>
      <c r="AH13" s="129">
        <v>2000</v>
      </c>
      <c r="AI13" s="131">
        <v>0</v>
      </c>
      <c r="AJ13" s="129">
        <v>0</v>
      </c>
      <c r="AK13" s="132">
        <v>14</v>
      </c>
      <c r="AL13" s="129">
        <v>31000</v>
      </c>
      <c r="AM13" s="133">
        <v>0</v>
      </c>
      <c r="AN13" s="134">
        <v>0</v>
      </c>
      <c r="AP13" s="135" t="s">
        <v>810</v>
      </c>
      <c r="AQ13" s="135" t="s">
        <v>768</v>
      </c>
      <c r="AR13" s="135" t="s">
        <v>768</v>
      </c>
    </row>
    <row r="14" spans="1:44" s="134" customFormat="1" ht="19.5" customHeight="1">
      <c r="A14" s="139">
        <v>6</v>
      </c>
      <c r="B14" s="140">
        <v>43122029</v>
      </c>
      <c r="C14" s="140" t="s">
        <v>5</v>
      </c>
      <c r="D14" s="141" t="s">
        <v>1188</v>
      </c>
      <c r="E14" s="140" t="s">
        <v>1189</v>
      </c>
      <c r="F14" s="146" t="s">
        <v>1190</v>
      </c>
      <c r="G14" s="143">
        <v>15074584232</v>
      </c>
      <c r="H14" s="140">
        <v>2134493</v>
      </c>
      <c r="I14" s="144" t="s">
        <v>0</v>
      </c>
      <c r="J14" s="128" t="s">
        <v>1149</v>
      </c>
      <c r="K14" s="128" t="s">
        <v>1187</v>
      </c>
      <c r="L14" s="144" t="s">
        <v>812</v>
      </c>
      <c r="M14" s="129">
        <v>0</v>
      </c>
      <c r="N14" s="129">
        <v>0</v>
      </c>
      <c r="O14" s="130">
        <v>0</v>
      </c>
      <c r="P14" s="129">
        <v>0</v>
      </c>
      <c r="Q14" s="129">
        <v>0</v>
      </c>
      <c r="R14" s="129">
        <v>0</v>
      </c>
      <c r="S14" s="129">
        <v>0</v>
      </c>
      <c r="T14" s="129">
        <v>0</v>
      </c>
      <c r="U14" s="129">
        <v>0</v>
      </c>
      <c r="V14" s="129">
        <v>0</v>
      </c>
      <c r="W14" s="129">
        <v>0</v>
      </c>
      <c r="X14" s="129">
        <v>0</v>
      </c>
      <c r="Y14" s="129">
        <v>0</v>
      </c>
      <c r="Z14" s="129">
        <v>0</v>
      </c>
      <c r="AA14" s="129">
        <v>0</v>
      </c>
      <c r="AB14" s="129">
        <v>0</v>
      </c>
      <c r="AC14" s="129">
        <v>0</v>
      </c>
      <c r="AD14" s="129">
        <v>0</v>
      </c>
      <c r="AE14" s="129">
        <v>0</v>
      </c>
      <c r="AF14" s="129">
        <v>0</v>
      </c>
      <c r="AG14" s="129">
        <v>0</v>
      </c>
      <c r="AH14" s="129">
        <v>0</v>
      </c>
      <c r="AI14" s="131">
        <v>0</v>
      </c>
      <c r="AJ14" s="129">
        <v>0</v>
      </c>
      <c r="AK14" s="132">
        <v>0</v>
      </c>
      <c r="AL14" s="129">
        <v>0</v>
      </c>
      <c r="AM14" s="133">
        <v>0</v>
      </c>
      <c r="AN14" s="134">
        <v>0</v>
      </c>
      <c r="AP14" s="135" t="s">
        <v>768</v>
      </c>
      <c r="AQ14" s="135" t="s">
        <v>768</v>
      </c>
      <c r="AR14" s="135" t="s">
        <v>768</v>
      </c>
    </row>
    <row r="15" spans="1:44" s="134" customFormat="1" ht="19.5" customHeight="1">
      <c r="A15" s="139">
        <v>7</v>
      </c>
      <c r="B15" s="140">
        <v>43122033</v>
      </c>
      <c r="C15" s="140" t="s">
        <v>5</v>
      </c>
      <c r="D15" s="141" t="s">
        <v>38</v>
      </c>
      <c r="E15" s="147" t="s">
        <v>1191</v>
      </c>
      <c r="F15" s="148" t="s">
        <v>1192</v>
      </c>
      <c r="G15" s="149">
        <v>13387457729</v>
      </c>
      <c r="H15" s="140">
        <v>2720649</v>
      </c>
      <c r="I15" s="144" t="s">
        <v>0</v>
      </c>
      <c r="J15" s="128" t="s">
        <v>1149</v>
      </c>
      <c r="K15" s="128" t="s">
        <v>1187</v>
      </c>
      <c r="L15" s="128" t="s">
        <v>810</v>
      </c>
      <c r="M15" s="129">
        <v>3</v>
      </c>
      <c r="N15" s="129">
        <v>7100</v>
      </c>
      <c r="O15" s="130">
        <v>3</v>
      </c>
      <c r="P15" s="129">
        <v>11900</v>
      </c>
      <c r="Q15" s="129">
        <v>2</v>
      </c>
      <c r="R15" s="129">
        <v>7100</v>
      </c>
      <c r="S15" s="129">
        <v>1</v>
      </c>
      <c r="T15" s="129">
        <v>2700</v>
      </c>
      <c r="U15" s="129">
        <v>2</v>
      </c>
      <c r="V15" s="129">
        <v>6900</v>
      </c>
      <c r="W15" s="129">
        <v>3</v>
      </c>
      <c r="X15" s="129">
        <v>7200</v>
      </c>
      <c r="Y15" s="129">
        <v>1</v>
      </c>
      <c r="Z15" s="129">
        <v>2200</v>
      </c>
      <c r="AA15" s="129">
        <v>0</v>
      </c>
      <c r="AB15" s="129">
        <v>0</v>
      </c>
      <c r="AC15" s="129">
        <v>0</v>
      </c>
      <c r="AD15" s="129">
        <v>0</v>
      </c>
      <c r="AE15" s="129">
        <v>0</v>
      </c>
      <c r="AF15" s="129">
        <v>0</v>
      </c>
      <c r="AG15" s="129">
        <v>0</v>
      </c>
      <c r="AH15" s="129">
        <v>0</v>
      </c>
      <c r="AI15" s="131">
        <v>0</v>
      </c>
      <c r="AJ15" s="129">
        <v>0</v>
      </c>
      <c r="AK15" s="132">
        <v>15</v>
      </c>
      <c r="AL15" s="129">
        <v>45100</v>
      </c>
      <c r="AM15" s="133">
        <v>0</v>
      </c>
      <c r="AN15" s="134">
        <v>0</v>
      </c>
      <c r="AP15" s="135" t="s">
        <v>810</v>
      </c>
      <c r="AQ15" s="135" t="s">
        <v>768</v>
      </c>
      <c r="AR15" s="135" t="s">
        <v>768</v>
      </c>
    </row>
    <row r="16" spans="1:44" s="134" customFormat="1" ht="19.5" customHeight="1">
      <c r="A16" s="139">
        <v>8</v>
      </c>
      <c r="B16" s="140">
        <v>43122037</v>
      </c>
      <c r="C16" s="140" t="s">
        <v>5</v>
      </c>
      <c r="D16" s="141" t="s">
        <v>39</v>
      </c>
      <c r="E16" s="150" t="s">
        <v>1193</v>
      </c>
      <c r="F16" s="151" t="s">
        <v>1194</v>
      </c>
      <c r="G16" s="152">
        <v>13787593696</v>
      </c>
      <c r="H16" s="150"/>
      <c r="I16" s="144" t="s">
        <v>0</v>
      </c>
      <c r="J16" s="128" t="s">
        <v>1149</v>
      </c>
      <c r="K16" s="128" t="s">
        <v>2</v>
      </c>
      <c r="L16" s="144" t="s">
        <v>812</v>
      </c>
      <c r="M16" s="129">
        <v>1</v>
      </c>
      <c r="N16" s="129">
        <v>4900</v>
      </c>
      <c r="O16" s="130">
        <v>3</v>
      </c>
      <c r="P16" s="129">
        <v>4200</v>
      </c>
      <c r="Q16" s="129">
        <v>1</v>
      </c>
      <c r="R16" s="129">
        <v>4800</v>
      </c>
      <c r="S16" s="129">
        <v>2</v>
      </c>
      <c r="T16" s="129">
        <v>5300</v>
      </c>
      <c r="U16" s="129">
        <v>2</v>
      </c>
      <c r="V16" s="129">
        <v>4400</v>
      </c>
      <c r="W16" s="129">
        <v>3</v>
      </c>
      <c r="X16" s="129">
        <v>6000</v>
      </c>
      <c r="Y16" s="129">
        <v>1</v>
      </c>
      <c r="Z16" s="129">
        <v>2200</v>
      </c>
      <c r="AA16" s="129">
        <v>1</v>
      </c>
      <c r="AB16" s="129">
        <v>3000</v>
      </c>
      <c r="AC16" s="129">
        <v>3</v>
      </c>
      <c r="AD16" s="129">
        <v>7000</v>
      </c>
      <c r="AE16" s="129">
        <v>2</v>
      </c>
      <c r="AF16" s="129">
        <v>4000</v>
      </c>
      <c r="AG16" s="129">
        <v>1</v>
      </c>
      <c r="AH16" s="129">
        <v>2000</v>
      </c>
      <c r="AI16" s="131">
        <v>0</v>
      </c>
      <c r="AJ16" s="129">
        <v>0</v>
      </c>
      <c r="AK16" s="132">
        <v>20</v>
      </c>
      <c r="AL16" s="129">
        <v>47800</v>
      </c>
      <c r="AM16" s="133">
        <v>0</v>
      </c>
      <c r="AN16" s="134">
        <v>0</v>
      </c>
      <c r="AP16" s="135" t="s">
        <v>768</v>
      </c>
      <c r="AQ16" s="135" t="s">
        <v>768</v>
      </c>
      <c r="AR16" s="135" t="s">
        <v>768</v>
      </c>
    </row>
    <row r="17" spans="1:44" s="134" customFormat="1" ht="19.5" customHeight="1">
      <c r="A17" s="139">
        <v>9</v>
      </c>
      <c r="B17" s="140">
        <v>43122040</v>
      </c>
      <c r="C17" s="140" t="s">
        <v>5</v>
      </c>
      <c r="D17" s="141" t="s">
        <v>40</v>
      </c>
      <c r="E17" s="140" t="s">
        <v>41</v>
      </c>
      <c r="F17" s="142" t="s">
        <v>42</v>
      </c>
      <c r="G17" s="143">
        <v>14786579501</v>
      </c>
      <c r="H17" s="140">
        <v>2217819</v>
      </c>
      <c r="I17" s="144" t="s">
        <v>0</v>
      </c>
      <c r="J17" s="128" t="s">
        <v>1149</v>
      </c>
      <c r="K17" s="128" t="s">
        <v>2</v>
      </c>
      <c r="L17" s="128" t="s">
        <v>810</v>
      </c>
      <c r="M17" s="129">
        <v>2</v>
      </c>
      <c r="N17" s="129">
        <v>9300</v>
      </c>
      <c r="O17" s="130">
        <v>1</v>
      </c>
      <c r="P17" s="129">
        <v>5000</v>
      </c>
      <c r="Q17" s="129">
        <v>2</v>
      </c>
      <c r="R17" s="129">
        <v>9300</v>
      </c>
      <c r="S17" s="129">
        <v>2</v>
      </c>
      <c r="T17" s="129">
        <v>6900</v>
      </c>
      <c r="U17" s="129">
        <v>5</v>
      </c>
      <c r="V17" s="129">
        <v>32200</v>
      </c>
      <c r="W17" s="129">
        <v>1</v>
      </c>
      <c r="X17" s="129">
        <v>7000</v>
      </c>
      <c r="Y17" s="129">
        <v>1</v>
      </c>
      <c r="Z17" s="129">
        <v>4200</v>
      </c>
      <c r="AA17" s="129">
        <v>1</v>
      </c>
      <c r="AB17" s="129">
        <v>2000</v>
      </c>
      <c r="AC17" s="129">
        <v>1</v>
      </c>
      <c r="AD17" s="129">
        <v>2000</v>
      </c>
      <c r="AE17" s="129">
        <v>1</v>
      </c>
      <c r="AF17" s="129">
        <v>4300</v>
      </c>
      <c r="AG17" s="129">
        <v>1</v>
      </c>
      <c r="AH17" s="129">
        <v>3900</v>
      </c>
      <c r="AI17" s="131">
        <v>2</v>
      </c>
      <c r="AJ17" s="129">
        <v>19000</v>
      </c>
      <c r="AK17" s="132">
        <v>20</v>
      </c>
      <c r="AL17" s="129">
        <v>105100</v>
      </c>
      <c r="AM17" s="133">
        <v>2</v>
      </c>
      <c r="AN17" s="134">
        <v>19000</v>
      </c>
      <c r="AP17" s="135" t="s">
        <v>810</v>
      </c>
      <c r="AQ17" s="135" t="s">
        <v>1732</v>
      </c>
      <c r="AR17" s="135" t="s">
        <v>1733</v>
      </c>
    </row>
    <row r="18" spans="1:44" s="134" customFormat="1" ht="19.5" customHeight="1">
      <c r="A18" s="139">
        <v>10</v>
      </c>
      <c r="B18" s="140">
        <v>43122048</v>
      </c>
      <c r="C18" s="140" t="s">
        <v>5</v>
      </c>
      <c r="D18" s="141" t="s">
        <v>43</v>
      </c>
      <c r="E18" s="140" t="s">
        <v>44</v>
      </c>
      <c r="F18" s="142" t="s">
        <v>45</v>
      </c>
      <c r="G18" s="143">
        <v>13135258566</v>
      </c>
      <c r="H18" s="140"/>
      <c r="I18" s="144" t="s">
        <v>0</v>
      </c>
      <c r="J18" s="128" t="s">
        <v>1149</v>
      </c>
      <c r="K18" s="128" t="s">
        <v>2</v>
      </c>
      <c r="L18" s="128" t="s">
        <v>810</v>
      </c>
      <c r="M18" s="129">
        <v>2</v>
      </c>
      <c r="N18" s="129">
        <v>30000</v>
      </c>
      <c r="O18" s="130">
        <v>4</v>
      </c>
      <c r="P18" s="129">
        <v>10500</v>
      </c>
      <c r="Q18" s="129">
        <v>2</v>
      </c>
      <c r="R18" s="129">
        <v>7000</v>
      </c>
      <c r="S18" s="129">
        <v>3</v>
      </c>
      <c r="T18" s="129">
        <v>16000</v>
      </c>
      <c r="U18" s="129">
        <v>2</v>
      </c>
      <c r="V18" s="129">
        <v>14500</v>
      </c>
      <c r="W18" s="129">
        <v>3</v>
      </c>
      <c r="X18" s="129">
        <v>22000</v>
      </c>
      <c r="Y18" s="129">
        <v>2</v>
      </c>
      <c r="Z18" s="129">
        <v>6000</v>
      </c>
      <c r="AA18" s="129">
        <v>1</v>
      </c>
      <c r="AB18" s="129">
        <v>3500</v>
      </c>
      <c r="AC18" s="129">
        <v>3</v>
      </c>
      <c r="AD18" s="129">
        <v>10000</v>
      </c>
      <c r="AE18" s="129">
        <v>2</v>
      </c>
      <c r="AF18" s="129">
        <v>5200</v>
      </c>
      <c r="AG18" s="129">
        <v>2</v>
      </c>
      <c r="AH18" s="129">
        <v>6400</v>
      </c>
      <c r="AI18" s="131">
        <v>3</v>
      </c>
      <c r="AJ18" s="129">
        <v>29000</v>
      </c>
      <c r="AK18" s="132">
        <v>29</v>
      </c>
      <c r="AL18" s="129">
        <v>160100</v>
      </c>
      <c r="AM18" s="133">
        <v>3</v>
      </c>
      <c r="AN18" s="134">
        <v>29000</v>
      </c>
      <c r="AP18" s="135" t="s">
        <v>810</v>
      </c>
      <c r="AQ18" s="135" t="s">
        <v>1732</v>
      </c>
      <c r="AR18" s="135" t="s">
        <v>1733</v>
      </c>
    </row>
    <row r="19" spans="1:44" s="134" customFormat="1" ht="19.5" customHeight="1">
      <c r="A19" s="139">
        <v>11</v>
      </c>
      <c r="B19" s="140">
        <v>43122058</v>
      </c>
      <c r="C19" s="140" t="s">
        <v>5</v>
      </c>
      <c r="D19" s="141" t="s">
        <v>46</v>
      </c>
      <c r="E19" s="150" t="s">
        <v>1195</v>
      </c>
      <c r="F19" s="151" t="s">
        <v>1196</v>
      </c>
      <c r="G19" s="152">
        <v>13272286385</v>
      </c>
      <c r="H19" s="150">
        <v>2236616</v>
      </c>
      <c r="I19" s="144" t="s">
        <v>0</v>
      </c>
      <c r="J19" s="128" t="s">
        <v>1149</v>
      </c>
      <c r="K19" s="128" t="s">
        <v>2</v>
      </c>
      <c r="L19" s="128" t="s">
        <v>810</v>
      </c>
      <c r="M19" s="129">
        <v>1</v>
      </c>
      <c r="N19" s="129">
        <v>2500</v>
      </c>
      <c r="O19" s="130">
        <v>2</v>
      </c>
      <c r="P19" s="129">
        <v>6000</v>
      </c>
      <c r="Q19" s="129">
        <v>2</v>
      </c>
      <c r="R19" s="129">
        <v>7600</v>
      </c>
      <c r="S19" s="129">
        <v>2</v>
      </c>
      <c r="T19" s="129">
        <v>9000</v>
      </c>
      <c r="U19" s="129">
        <v>5</v>
      </c>
      <c r="V19" s="129">
        <v>18300</v>
      </c>
      <c r="W19" s="129">
        <v>1</v>
      </c>
      <c r="X19" s="129">
        <v>3500</v>
      </c>
      <c r="Y19" s="129">
        <v>1</v>
      </c>
      <c r="Z19" s="129">
        <v>4000</v>
      </c>
      <c r="AA19" s="129">
        <v>1</v>
      </c>
      <c r="AB19" s="129">
        <v>2000</v>
      </c>
      <c r="AC19" s="129">
        <v>3</v>
      </c>
      <c r="AD19" s="129">
        <v>11500</v>
      </c>
      <c r="AE19" s="129">
        <v>1</v>
      </c>
      <c r="AF19" s="129">
        <v>2100</v>
      </c>
      <c r="AG19" s="129">
        <v>2</v>
      </c>
      <c r="AH19" s="129">
        <v>6000</v>
      </c>
      <c r="AI19" s="131">
        <v>1</v>
      </c>
      <c r="AJ19" s="129">
        <v>3200</v>
      </c>
      <c r="AK19" s="132">
        <v>22</v>
      </c>
      <c r="AL19" s="129">
        <v>75700</v>
      </c>
      <c r="AM19" s="133">
        <v>1</v>
      </c>
      <c r="AN19" s="134">
        <v>3200</v>
      </c>
      <c r="AP19" s="135" t="s">
        <v>810</v>
      </c>
      <c r="AQ19" s="135" t="s">
        <v>1732</v>
      </c>
      <c r="AR19" s="135" t="s">
        <v>1733</v>
      </c>
    </row>
    <row r="20" spans="1:44" s="134" customFormat="1" ht="19.5" customHeight="1">
      <c r="A20" s="139">
        <v>12</v>
      </c>
      <c r="B20" s="140">
        <v>43122066</v>
      </c>
      <c r="C20" s="140" t="s">
        <v>5</v>
      </c>
      <c r="D20" s="141" t="s">
        <v>47</v>
      </c>
      <c r="E20" s="147" t="s">
        <v>48</v>
      </c>
      <c r="F20" s="148" t="s">
        <v>49</v>
      </c>
      <c r="G20" s="149">
        <v>13973098466</v>
      </c>
      <c r="H20" s="140">
        <v>2796276</v>
      </c>
      <c r="I20" s="144" t="s">
        <v>0</v>
      </c>
      <c r="J20" s="128" t="s">
        <v>1149</v>
      </c>
      <c r="K20" s="128" t="s">
        <v>2</v>
      </c>
      <c r="L20" s="128" t="s">
        <v>810</v>
      </c>
      <c r="M20" s="129">
        <v>5</v>
      </c>
      <c r="N20" s="129">
        <v>14000</v>
      </c>
      <c r="O20" s="130">
        <v>6</v>
      </c>
      <c r="P20" s="129">
        <v>17200</v>
      </c>
      <c r="Q20" s="129">
        <v>7</v>
      </c>
      <c r="R20" s="129">
        <v>22700</v>
      </c>
      <c r="S20" s="129">
        <v>7</v>
      </c>
      <c r="T20" s="129">
        <v>25300</v>
      </c>
      <c r="U20" s="129">
        <v>10</v>
      </c>
      <c r="V20" s="129">
        <v>42900</v>
      </c>
      <c r="W20" s="129">
        <v>5</v>
      </c>
      <c r="X20" s="129">
        <v>12300</v>
      </c>
      <c r="Y20" s="129">
        <v>5</v>
      </c>
      <c r="Z20" s="129">
        <v>19600</v>
      </c>
      <c r="AA20" s="129">
        <v>4</v>
      </c>
      <c r="AB20" s="129">
        <v>10300</v>
      </c>
      <c r="AC20" s="129">
        <v>5</v>
      </c>
      <c r="AD20" s="129">
        <v>30600</v>
      </c>
      <c r="AE20" s="129">
        <v>9</v>
      </c>
      <c r="AF20" s="129">
        <v>21000</v>
      </c>
      <c r="AG20" s="129">
        <v>6</v>
      </c>
      <c r="AH20" s="129">
        <v>15000</v>
      </c>
      <c r="AI20" s="131">
        <v>4</v>
      </c>
      <c r="AJ20" s="129">
        <v>31500</v>
      </c>
      <c r="AK20" s="132">
        <v>73</v>
      </c>
      <c r="AL20" s="129">
        <v>262400</v>
      </c>
      <c r="AM20" s="133">
        <v>4</v>
      </c>
      <c r="AN20" s="134">
        <v>31500</v>
      </c>
      <c r="AP20" s="135" t="s">
        <v>810</v>
      </c>
      <c r="AQ20" s="135" t="s">
        <v>1732</v>
      </c>
      <c r="AR20" s="135" t="s">
        <v>1733</v>
      </c>
    </row>
    <row r="21" spans="1:44" s="134" customFormat="1" ht="19.5" customHeight="1">
      <c r="A21" s="139">
        <v>13</v>
      </c>
      <c r="B21" s="140">
        <v>43122068</v>
      </c>
      <c r="C21" s="140" t="s">
        <v>5</v>
      </c>
      <c r="D21" s="141" t="s">
        <v>50</v>
      </c>
      <c r="E21" s="140" t="s">
        <v>51</v>
      </c>
      <c r="F21" s="146" t="s">
        <v>52</v>
      </c>
      <c r="G21" s="143">
        <v>15874507578</v>
      </c>
      <c r="H21" s="140">
        <v>2339298</v>
      </c>
      <c r="I21" s="144" t="s">
        <v>0</v>
      </c>
      <c r="J21" s="128" t="s">
        <v>1149</v>
      </c>
      <c r="K21" s="128" t="s">
        <v>2</v>
      </c>
      <c r="L21" s="128" t="s">
        <v>810</v>
      </c>
      <c r="M21" s="129">
        <v>1</v>
      </c>
      <c r="N21" s="129">
        <v>2000</v>
      </c>
      <c r="O21" s="130">
        <v>1</v>
      </c>
      <c r="P21" s="129">
        <v>2500</v>
      </c>
      <c r="Q21" s="129">
        <v>2</v>
      </c>
      <c r="R21" s="129">
        <v>5100</v>
      </c>
      <c r="S21" s="129">
        <v>1</v>
      </c>
      <c r="T21" s="129">
        <v>2500</v>
      </c>
      <c r="U21" s="129">
        <v>3</v>
      </c>
      <c r="V21" s="129">
        <v>8000</v>
      </c>
      <c r="W21" s="129">
        <v>1</v>
      </c>
      <c r="X21" s="129">
        <v>2500</v>
      </c>
      <c r="Y21" s="129">
        <v>1</v>
      </c>
      <c r="Z21" s="129">
        <v>2000</v>
      </c>
      <c r="AA21" s="129">
        <v>1</v>
      </c>
      <c r="AB21" s="129">
        <v>2500</v>
      </c>
      <c r="AC21" s="129">
        <v>1</v>
      </c>
      <c r="AD21" s="129">
        <v>2500</v>
      </c>
      <c r="AE21" s="129">
        <v>1</v>
      </c>
      <c r="AF21" s="129">
        <v>2000</v>
      </c>
      <c r="AG21" s="129">
        <v>1</v>
      </c>
      <c r="AH21" s="129">
        <v>2500</v>
      </c>
      <c r="AI21" s="131">
        <v>1</v>
      </c>
      <c r="AJ21" s="129">
        <v>2000</v>
      </c>
      <c r="AK21" s="132">
        <v>15</v>
      </c>
      <c r="AL21" s="129">
        <v>36100</v>
      </c>
      <c r="AM21" s="133">
        <v>1</v>
      </c>
      <c r="AN21" s="134">
        <v>2000</v>
      </c>
      <c r="AP21" s="135" t="s">
        <v>810</v>
      </c>
      <c r="AQ21" s="135" t="s">
        <v>1732</v>
      </c>
      <c r="AR21" s="135" t="s">
        <v>1733</v>
      </c>
    </row>
    <row r="22" spans="1:44" s="134" customFormat="1" ht="19.5" customHeight="1">
      <c r="A22" s="139">
        <v>14</v>
      </c>
      <c r="B22" s="140">
        <v>43122074</v>
      </c>
      <c r="C22" s="140" t="s">
        <v>5</v>
      </c>
      <c r="D22" s="141" t="s">
        <v>53</v>
      </c>
      <c r="E22" s="140" t="s">
        <v>54</v>
      </c>
      <c r="F22" s="142" t="s">
        <v>55</v>
      </c>
      <c r="G22" s="143">
        <v>15874525118</v>
      </c>
      <c r="H22" s="140">
        <v>13874420868</v>
      </c>
      <c r="I22" s="144" t="s">
        <v>0</v>
      </c>
      <c r="J22" s="128" t="s">
        <v>1149</v>
      </c>
      <c r="K22" s="128" t="s">
        <v>2</v>
      </c>
      <c r="L22" s="128" t="s">
        <v>810</v>
      </c>
      <c r="M22" s="129">
        <v>5</v>
      </c>
      <c r="N22" s="129">
        <v>17900</v>
      </c>
      <c r="O22" s="130">
        <v>3</v>
      </c>
      <c r="P22" s="129">
        <v>7700</v>
      </c>
      <c r="Q22" s="129">
        <v>4</v>
      </c>
      <c r="R22" s="129">
        <v>11700</v>
      </c>
      <c r="S22" s="129">
        <v>6</v>
      </c>
      <c r="T22" s="129">
        <v>10700</v>
      </c>
      <c r="U22" s="129">
        <v>4</v>
      </c>
      <c r="V22" s="129">
        <v>35400</v>
      </c>
      <c r="W22" s="129">
        <v>5</v>
      </c>
      <c r="X22" s="129">
        <v>8400</v>
      </c>
      <c r="Y22" s="129">
        <v>2</v>
      </c>
      <c r="Z22" s="129">
        <v>6000</v>
      </c>
      <c r="AA22" s="129">
        <v>2</v>
      </c>
      <c r="AB22" s="129">
        <v>4900</v>
      </c>
      <c r="AC22" s="129">
        <v>3</v>
      </c>
      <c r="AD22" s="129">
        <v>7000</v>
      </c>
      <c r="AE22" s="129">
        <v>2</v>
      </c>
      <c r="AF22" s="129">
        <v>4100</v>
      </c>
      <c r="AG22" s="129">
        <v>4</v>
      </c>
      <c r="AH22" s="129">
        <v>8200</v>
      </c>
      <c r="AI22" s="131">
        <v>3</v>
      </c>
      <c r="AJ22" s="129">
        <v>6100</v>
      </c>
      <c r="AK22" s="132">
        <v>43</v>
      </c>
      <c r="AL22" s="129">
        <v>128100</v>
      </c>
      <c r="AM22" s="133">
        <v>3</v>
      </c>
      <c r="AN22" s="134">
        <v>6100</v>
      </c>
      <c r="AP22" s="135" t="s">
        <v>810</v>
      </c>
      <c r="AQ22" s="135" t="s">
        <v>1732</v>
      </c>
      <c r="AR22" s="135" t="s">
        <v>1733</v>
      </c>
    </row>
    <row r="23" spans="1:44" s="134" customFormat="1" ht="19.5" customHeight="1">
      <c r="A23" s="139">
        <v>15</v>
      </c>
      <c r="B23" s="140">
        <v>43122083</v>
      </c>
      <c r="C23" s="140" t="s">
        <v>5</v>
      </c>
      <c r="D23" s="141" t="s">
        <v>1197</v>
      </c>
      <c r="E23" s="140" t="s">
        <v>56</v>
      </c>
      <c r="F23" s="142" t="s">
        <v>57</v>
      </c>
      <c r="G23" s="143">
        <v>13467458871</v>
      </c>
      <c r="H23" s="140">
        <v>13467458871</v>
      </c>
      <c r="I23" s="144" t="s">
        <v>0</v>
      </c>
      <c r="J23" s="128" t="s">
        <v>1149</v>
      </c>
      <c r="K23" s="128" t="s">
        <v>2</v>
      </c>
      <c r="L23" s="128" t="s">
        <v>811</v>
      </c>
      <c r="M23" s="129">
        <v>1</v>
      </c>
      <c r="N23" s="129">
        <v>3500</v>
      </c>
      <c r="O23" s="130">
        <v>1</v>
      </c>
      <c r="P23" s="129">
        <v>3200</v>
      </c>
      <c r="Q23" s="129">
        <v>1</v>
      </c>
      <c r="R23" s="129">
        <v>10000</v>
      </c>
      <c r="S23" s="129">
        <v>1</v>
      </c>
      <c r="T23" s="129">
        <v>3600</v>
      </c>
      <c r="U23" s="129">
        <v>3</v>
      </c>
      <c r="V23" s="129">
        <v>6000</v>
      </c>
      <c r="W23" s="129">
        <v>3</v>
      </c>
      <c r="X23" s="129">
        <v>9900</v>
      </c>
      <c r="Y23" s="129">
        <v>1</v>
      </c>
      <c r="Z23" s="129">
        <v>5000</v>
      </c>
      <c r="AA23" s="129">
        <v>1</v>
      </c>
      <c r="AB23" s="129">
        <v>3200</v>
      </c>
      <c r="AC23" s="129">
        <v>1</v>
      </c>
      <c r="AD23" s="129">
        <v>8200</v>
      </c>
      <c r="AE23" s="129">
        <v>1</v>
      </c>
      <c r="AF23" s="129">
        <v>2200</v>
      </c>
      <c r="AG23" s="129">
        <v>3</v>
      </c>
      <c r="AH23" s="129">
        <v>7600</v>
      </c>
      <c r="AI23" s="131">
        <v>3</v>
      </c>
      <c r="AJ23" s="129">
        <v>31000</v>
      </c>
      <c r="AK23" s="132">
        <v>20</v>
      </c>
      <c r="AL23" s="129">
        <v>93400</v>
      </c>
      <c r="AM23" s="133">
        <v>3</v>
      </c>
      <c r="AN23" s="134">
        <v>31000</v>
      </c>
      <c r="AP23" s="135" t="s">
        <v>810</v>
      </c>
      <c r="AQ23" s="135" t="s">
        <v>1732</v>
      </c>
      <c r="AR23" s="135" t="s">
        <v>1733</v>
      </c>
    </row>
    <row r="24" spans="1:44" s="134" customFormat="1" ht="19.5" customHeight="1">
      <c r="A24" s="139">
        <v>16</v>
      </c>
      <c r="B24" s="140">
        <v>43122094</v>
      </c>
      <c r="C24" s="140" t="s">
        <v>5</v>
      </c>
      <c r="D24" s="141" t="s">
        <v>1198</v>
      </c>
      <c r="E24" s="59" t="s">
        <v>1199</v>
      </c>
      <c r="F24" s="145" t="s">
        <v>1200</v>
      </c>
      <c r="G24" s="139">
        <v>13974550418</v>
      </c>
      <c r="H24" s="140"/>
      <c r="I24" s="144" t="s">
        <v>0</v>
      </c>
      <c r="J24" s="128" t="s">
        <v>1149</v>
      </c>
      <c r="K24" s="128" t="s">
        <v>2</v>
      </c>
      <c r="L24" s="128" t="s">
        <v>811</v>
      </c>
      <c r="M24" s="129">
        <v>1</v>
      </c>
      <c r="N24" s="129">
        <v>3000</v>
      </c>
      <c r="O24" s="130">
        <v>4</v>
      </c>
      <c r="P24" s="129">
        <v>10000</v>
      </c>
      <c r="Q24" s="129">
        <v>2</v>
      </c>
      <c r="R24" s="129">
        <v>6200</v>
      </c>
      <c r="S24" s="129">
        <v>1</v>
      </c>
      <c r="T24" s="129">
        <v>2100</v>
      </c>
      <c r="U24" s="129">
        <v>3</v>
      </c>
      <c r="V24" s="129">
        <v>31700</v>
      </c>
      <c r="W24" s="129">
        <v>1</v>
      </c>
      <c r="X24" s="129">
        <v>3000</v>
      </c>
      <c r="Y24" s="129">
        <v>1</v>
      </c>
      <c r="Z24" s="129">
        <v>3000</v>
      </c>
      <c r="AA24" s="129">
        <v>1</v>
      </c>
      <c r="AB24" s="129">
        <v>2000</v>
      </c>
      <c r="AC24" s="129">
        <v>2</v>
      </c>
      <c r="AD24" s="129">
        <v>4600</v>
      </c>
      <c r="AE24" s="129">
        <v>2</v>
      </c>
      <c r="AF24" s="129">
        <v>5000</v>
      </c>
      <c r="AG24" s="129">
        <v>1</v>
      </c>
      <c r="AH24" s="129">
        <v>3000</v>
      </c>
      <c r="AI24" s="131">
        <v>2</v>
      </c>
      <c r="AJ24" s="129">
        <v>27100</v>
      </c>
      <c r="AK24" s="132">
        <v>21</v>
      </c>
      <c r="AL24" s="129">
        <v>100700</v>
      </c>
      <c r="AM24" s="133">
        <v>2</v>
      </c>
      <c r="AN24" s="134">
        <v>27100</v>
      </c>
      <c r="AP24" s="135" t="s">
        <v>810</v>
      </c>
      <c r="AQ24" s="135" t="s">
        <v>1732</v>
      </c>
      <c r="AR24" s="135" t="s">
        <v>1733</v>
      </c>
    </row>
    <row r="25" spans="1:44" s="134" customFormat="1" ht="19.5" customHeight="1">
      <c r="A25" s="139">
        <v>17</v>
      </c>
      <c r="B25" s="140">
        <v>43122102</v>
      </c>
      <c r="C25" s="140" t="s">
        <v>5</v>
      </c>
      <c r="D25" s="141" t="s">
        <v>1201</v>
      </c>
      <c r="E25" s="59" t="s">
        <v>1202</v>
      </c>
      <c r="F25" s="145" t="s">
        <v>1203</v>
      </c>
      <c r="G25" s="139">
        <v>13874717087</v>
      </c>
      <c r="H25" s="140">
        <v>2131870</v>
      </c>
      <c r="I25" s="144" t="s">
        <v>0</v>
      </c>
      <c r="J25" s="128" t="s">
        <v>1149</v>
      </c>
      <c r="K25" s="128" t="s">
        <v>2</v>
      </c>
      <c r="L25" s="128" t="s">
        <v>1181</v>
      </c>
      <c r="M25" s="129">
        <v>1</v>
      </c>
      <c r="N25" s="129">
        <v>3000</v>
      </c>
      <c r="O25" s="130">
        <v>1</v>
      </c>
      <c r="P25" s="129">
        <v>2000</v>
      </c>
      <c r="Q25" s="129">
        <v>1</v>
      </c>
      <c r="R25" s="129">
        <v>2000</v>
      </c>
      <c r="S25" s="129">
        <v>1</v>
      </c>
      <c r="T25" s="129">
        <v>3000</v>
      </c>
      <c r="U25" s="129">
        <v>2</v>
      </c>
      <c r="V25" s="129">
        <v>6000</v>
      </c>
      <c r="W25" s="129">
        <v>1</v>
      </c>
      <c r="X25" s="129">
        <v>2000</v>
      </c>
      <c r="Y25" s="129">
        <v>1</v>
      </c>
      <c r="Z25" s="129">
        <v>2000</v>
      </c>
      <c r="AA25" s="129">
        <v>2</v>
      </c>
      <c r="AB25" s="129">
        <v>4000</v>
      </c>
      <c r="AC25" s="129">
        <v>1</v>
      </c>
      <c r="AD25" s="129">
        <v>3000</v>
      </c>
      <c r="AE25" s="129">
        <v>1</v>
      </c>
      <c r="AF25" s="129">
        <v>2000</v>
      </c>
      <c r="AG25" s="129">
        <v>1</v>
      </c>
      <c r="AH25" s="129">
        <v>2000</v>
      </c>
      <c r="AI25" s="131">
        <v>1</v>
      </c>
      <c r="AJ25" s="129">
        <v>6000</v>
      </c>
      <c r="AK25" s="132">
        <v>14</v>
      </c>
      <c r="AL25" s="129">
        <v>37000</v>
      </c>
      <c r="AM25" s="133">
        <v>1</v>
      </c>
      <c r="AN25" s="134">
        <v>6000</v>
      </c>
      <c r="AP25" s="135" t="s">
        <v>810</v>
      </c>
      <c r="AQ25" s="135" t="s">
        <v>1732</v>
      </c>
      <c r="AR25" s="135" t="s">
        <v>1733</v>
      </c>
    </row>
    <row r="26" spans="1:44" s="134" customFormat="1" ht="19.5" customHeight="1">
      <c r="A26" s="139">
        <v>18</v>
      </c>
      <c r="B26" s="140">
        <v>43122108</v>
      </c>
      <c r="C26" s="140" t="s">
        <v>5</v>
      </c>
      <c r="D26" s="141" t="s">
        <v>1204</v>
      </c>
      <c r="E26" s="140" t="s">
        <v>1205</v>
      </c>
      <c r="F26" s="146" t="s">
        <v>1206</v>
      </c>
      <c r="G26" s="143">
        <v>15156758329</v>
      </c>
      <c r="H26" s="140"/>
      <c r="I26" s="144" t="s">
        <v>0</v>
      </c>
      <c r="J26" s="128" t="s">
        <v>1149</v>
      </c>
      <c r="K26" s="128" t="s">
        <v>2</v>
      </c>
      <c r="L26" s="128" t="s">
        <v>1181</v>
      </c>
      <c r="M26" s="129">
        <v>2</v>
      </c>
      <c r="N26" s="129">
        <v>4600</v>
      </c>
      <c r="O26" s="130">
        <v>3</v>
      </c>
      <c r="P26" s="129">
        <v>6200</v>
      </c>
      <c r="Q26" s="129">
        <v>4</v>
      </c>
      <c r="R26" s="129">
        <v>6000</v>
      </c>
      <c r="S26" s="129">
        <v>3</v>
      </c>
      <c r="T26" s="129">
        <v>8500</v>
      </c>
      <c r="U26" s="129">
        <v>3</v>
      </c>
      <c r="V26" s="129">
        <v>9200</v>
      </c>
      <c r="W26" s="129">
        <v>4</v>
      </c>
      <c r="X26" s="129">
        <v>8500</v>
      </c>
      <c r="Y26" s="129">
        <v>2</v>
      </c>
      <c r="Z26" s="129">
        <v>4000</v>
      </c>
      <c r="AA26" s="129">
        <v>2</v>
      </c>
      <c r="AB26" s="129">
        <v>4000</v>
      </c>
      <c r="AC26" s="129">
        <v>4</v>
      </c>
      <c r="AD26" s="129">
        <v>8200</v>
      </c>
      <c r="AE26" s="129">
        <v>8</v>
      </c>
      <c r="AF26" s="129">
        <v>17300</v>
      </c>
      <c r="AG26" s="129">
        <v>4</v>
      </c>
      <c r="AH26" s="129">
        <v>9200</v>
      </c>
      <c r="AI26" s="131">
        <v>4</v>
      </c>
      <c r="AJ26" s="129">
        <v>14500</v>
      </c>
      <c r="AK26" s="132">
        <v>43</v>
      </c>
      <c r="AL26" s="129">
        <v>100200</v>
      </c>
      <c r="AM26" s="133">
        <v>4</v>
      </c>
      <c r="AN26" s="134">
        <v>14500</v>
      </c>
      <c r="AP26" s="135" t="s">
        <v>768</v>
      </c>
      <c r="AQ26" s="135" t="s">
        <v>1732</v>
      </c>
      <c r="AR26" s="135" t="s">
        <v>1733</v>
      </c>
    </row>
    <row r="27" spans="1:44" s="134" customFormat="1" ht="19.5" customHeight="1">
      <c r="A27" s="139">
        <v>19</v>
      </c>
      <c r="B27" s="140">
        <v>43122111</v>
      </c>
      <c r="C27" s="140" t="s">
        <v>5</v>
      </c>
      <c r="D27" s="141" t="s">
        <v>1207</v>
      </c>
      <c r="E27" s="140" t="s">
        <v>1208</v>
      </c>
      <c r="F27" s="146" t="s">
        <v>1209</v>
      </c>
      <c r="G27" s="143">
        <v>18797575808</v>
      </c>
      <c r="H27" s="140">
        <v>2370198</v>
      </c>
      <c r="I27" s="144" t="s">
        <v>0</v>
      </c>
      <c r="J27" s="128" t="s">
        <v>768</v>
      </c>
      <c r="K27" s="128" t="s">
        <v>2</v>
      </c>
      <c r="L27" s="128" t="s">
        <v>1210</v>
      </c>
      <c r="M27" s="129"/>
      <c r="N27" s="129"/>
      <c r="O27" s="130"/>
      <c r="P27" s="129"/>
      <c r="Q27" s="129"/>
      <c r="R27" s="129"/>
      <c r="S27" s="129"/>
      <c r="T27" s="129"/>
      <c r="U27" s="129"/>
      <c r="V27" s="129"/>
      <c r="W27" s="129"/>
      <c r="X27" s="129"/>
      <c r="Y27" s="129"/>
      <c r="Z27" s="129"/>
      <c r="AA27" s="129">
        <v>1</v>
      </c>
      <c r="AB27" s="129">
        <v>6600</v>
      </c>
      <c r="AC27" s="129">
        <v>2</v>
      </c>
      <c r="AD27" s="129">
        <v>7200</v>
      </c>
      <c r="AE27" s="129">
        <v>5</v>
      </c>
      <c r="AF27" s="129">
        <v>12700</v>
      </c>
      <c r="AG27" s="129">
        <v>1</v>
      </c>
      <c r="AH27" s="129">
        <v>2700</v>
      </c>
      <c r="AI27" s="131">
        <v>1</v>
      </c>
      <c r="AJ27" s="129">
        <v>5200</v>
      </c>
      <c r="AK27" s="132">
        <v>10</v>
      </c>
      <c r="AL27" s="129">
        <v>34400</v>
      </c>
      <c r="AM27" s="133">
        <v>1</v>
      </c>
      <c r="AN27" s="134">
        <v>5200</v>
      </c>
      <c r="AP27" s="135" t="s">
        <v>768</v>
      </c>
      <c r="AQ27" s="135" t="s">
        <v>768</v>
      </c>
      <c r="AR27" s="135" t="s">
        <v>768</v>
      </c>
    </row>
    <row r="28" spans="1:44" s="134" customFormat="1" ht="19.5" customHeight="1">
      <c r="A28" s="139">
        <v>20</v>
      </c>
      <c r="B28" s="140">
        <v>43122113</v>
      </c>
      <c r="C28" s="140" t="s">
        <v>5</v>
      </c>
      <c r="D28" s="141" t="s">
        <v>1211</v>
      </c>
      <c r="E28" s="140" t="s">
        <v>1212</v>
      </c>
      <c r="F28" s="146" t="s">
        <v>1213</v>
      </c>
      <c r="G28" s="143">
        <v>17369493788</v>
      </c>
      <c r="H28" s="140"/>
      <c r="I28" s="144" t="s">
        <v>0</v>
      </c>
      <c r="J28" s="128" t="s">
        <v>768</v>
      </c>
      <c r="K28" s="128" t="s">
        <v>2</v>
      </c>
      <c r="L28" s="128" t="s">
        <v>1181</v>
      </c>
      <c r="M28" s="129">
        <v>1</v>
      </c>
      <c r="N28" s="129">
        <v>2000</v>
      </c>
      <c r="O28" s="130">
        <v>1</v>
      </c>
      <c r="P28" s="129">
        <v>2700</v>
      </c>
      <c r="Q28" s="129">
        <v>2</v>
      </c>
      <c r="R28" s="129">
        <v>4200</v>
      </c>
      <c r="S28" s="129">
        <v>1</v>
      </c>
      <c r="T28" s="129">
        <v>2200</v>
      </c>
      <c r="U28" s="129">
        <v>2</v>
      </c>
      <c r="V28" s="129">
        <v>4600</v>
      </c>
      <c r="W28" s="129">
        <v>2</v>
      </c>
      <c r="X28" s="129">
        <v>4600</v>
      </c>
      <c r="Y28" s="129">
        <v>1</v>
      </c>
      <c r="Z28" s="129">
        <v>2200</v>
      </c>
      <c r="AA28" s="129">
        <v>1</v>
      </c>
      <c r="AB28" s="129">
        <v>2400</v>
      </c>
      <c r="AC28" s="129">
        <v>2</v>
      </c>
      <c r="AD28" s="129">
        <v>4200</v>
      </c>
      <c r="AE28" s="129">
        <v>2</v>
      </c>
      <c r="AF28" s="129">
        <v>4200</v>
      </c>
      <c r="AG28" s="129">
        <v>2</v>
      </c>
      <c r="AH28" s="129">
        <v>4400</v>
      </c>
      <c r="AI28" s="131">
        <v>2</v>
      </c>
      <c r="AJ28" s="129">
        <v>4000</v>
      </c>
      <c r="AK28" s="132">
        <v>19</v>
      </c>
      <c r="AL28" s="129">
        <v>41700</v>
      </c>
      <c r="AM28" s="133">
        <v>2</v>
      </c>
      <c r="AN28" s="134">
        <v>4000</v>
      </c>
      <c r="AP28" s="135" t="s">
        <v>768</v>
      </c>
      <c r="AQ28" s="135" t="s">
        <v>1732</v>
      </c>
      <c r="AR28" s="135" t="s">
        <v>1733</v>
      </c>
    </row>
    <row r="29" spans="1:44" s="134" customFormat="1" ht="19.5" customHeight="1">
      <c r="A29" s="139">
        <v>21</v>
      </c>
      <c r="B29" s="140">
        <v>43122116</v>
      </c>
      <c r="C29" s="140" t="s">
        <v>5</v>
      </c>
      <c r="D29" s="141" t="s">
        <v>1214</v>
      </c>
      <c r="E29" s="59" t="s">
        <v>1215</v>
      </c>
      <c r="F29" s="145" t="s">
        <v>1216</v>
      </c>
      <c r="G29" s="139">
        <v>13974512358</v>
      </c>
      <c r="H29" s="140"/>
      <c r="I29" s="144" t="s">
        <v>0</v>
      </c>
      <c r="J29" s="128" t="s">
        <v>768</v>
      </c>
      <c r="K29" s="128" t="s">
        <v>2</v>
      </c>
      <c r="L29" s="128" t="s">
        <v>1181</v>
      </c>
      <c r="M29" s="129"/>
      <c r="N29" s="129"/>
      <c r="O29" s="130"/>
      <c r="P29" s="129"/>
      <c r="Q29" s="129">
        <v>3</v>
      </c>
      <c r="R29" s="129">
        <v>8700</v>
      </c>
      <c r="S29" s="129">
        <v>1</v>
      </c>
      <c r="T29" s="129">
        <v>6600</v>
      </c>
      <c r="U29" s="129">
        <v>1</v>
      </c>
      <c r="V29" s="129">
        <v>12000</v>
      </c>
      <c r="W29" s="129">
        <v>1</v>
      </c>
      <c r="X29" s="129">
        <v>2200</v>
      </c>
      <c r="Y29" s="129">
        <v>1</v>
      </c>
      <c r="Z29" s="129">
        <v>2000</v>
      </c>
      <c r="AA29" s="129">
        <v>1</v>
      </c>
      <c r="AB29" s="129">
        <v>2100</v>
      </c>
      <c r="AC29" s="129">
        <v>1</v>
      </c>
      <c r="AD29" s="129">
        <v>2000</v>
      </c>
      <c r="AE29" s="129">
        <v>1</v>
      </c>
      <c r="AF29" s="129">
        <v>2000</v>
      </c>
      <c r="AG29" s="129">
        <v>1</v>
      </c>
      <c r="AH29" s="129">
        <v>2000</v>
      </c>
      <c r="AI29" s="131">
        <v>1</v>
      </c>
      <c r="AJ29" s="129">
        <v>2000</v>
      </c>
      <c r="AK29" s="132">
        <v>12</v>
      </c>
      <c r="AL29" s="129">
        <v>41600</v>
      </c>
      <c r="AM29" s="133">
        <v>1</v>
      </c>
      <c r="AN29" s="134">
        <v>2000</v>
      </c>
      <c r="AP29" s="135" t="s">
        <v>768</v>
      </c>
      <c r="AQ29" s="135" t="s">
        <v>768</v>
      </c>
      <c r="AR29" s="135" t="s">
        <v>768</v>
      </c>
    </row>
    <row r="30" spans="1:44" s="134" customFormat="1" ht="19.5" customHeight="1">
      <c r="A30" s="139">
        <v>22</v>
      </c>
      <c r="B30" s="140">
        <v>43122118</v>
      </c>
      <c r="C30" s="140" t="s">
        <v>5</v>
      </c>
      <c r="D30" s="141" t="s">
        <v>38</v>
      </c>
      <c r="E30" s="147" t="s">
        <v>1191</v>
      </c>
      <c r="F30" s="148" t="s">
        <v>1192</v>
      </c>
      <c r="G30" s="149">
        <v>13387457729</v>
      </c>
      <c r="H30" s="140">
        <v>2720649</v>
      </c>
      <c r="I30" s="144" t="s">
        <v>0</v>
      </c>
      <c r="J30" s="128" t="s">
        <v>768</v>
      </c>
      <c r="K30" s="128" t="s">
        <v>2</v>
      </c>
      <c r="L30" s="128" t="s">
        <v>1181</v>
      </c>
      <c r="M30" s="129"/>
      <c r="N30" s="129"/>
      <c r="O30" s="130"/>
      <c r="P30" s="129"/>
      <c r="Q30" s="129"/>
      <c r="R30" s="129"/>
      <c r="S30" s="129"/>
      <c r="T30" s="129"/>
      <c r="U30" s="129"/>
      <c r="V30" s="129"/>
      <c r="W30" s="129"/>
      <c r="X30" s="129"/>
      <c r="Y30" s="129">
        <v>1</v>
      </c>
      <c r="Z30" s="129">
        <v>2000</v>
      </c>
      <c r="AA30" s="129">
        <v>1</v>
      </c>
      <c r="AB30" s="129">
        <v>3000</v>
      </c>
      <c r="AC30" s="129">
        <v>3</v>
      </c>
      <c r="AD30" s="129">
        <v>6500</v>
      </c>
      <c r="AE30" s="129">
        <v>5</v>
      </c>
      <c r="AF30" s="129">
        <v>10500</v>
      </c>
      <c r="AG30" s="129">
        <v>6</v>
      </c>
      <c r="AH30" s="129">
        <v>12400</v>
      </c>
      <c r="AI30" s="131">
        <v>5</v>
      </c>
      <c r="AJ30" s="129">
        <v>12100</v>
      </c>
      <c r="AK30" s="132">
        <v>21</v>
      </c>
      <c r="AL30" s="129">
        <v>46500</v>
      </c>
      <c r="AM30" s="133">
        <v>5</v>
      </c>
      <c r="AN30" s="134">
        <v>12100</v>
      </c>
      <c r="AP30" s="135" t="s">
        <v>768</v>
      </c>
      <c r="AQ30" s="135" t="s">
        <v>768</v>
      </c>
      <c r="AR30" s="135" t="s">
        <v>768</v>
      </c>
    </row>
    <row r="31" spans="1:44" s="134" customFormat="1" ht="19.5" customHeight="1">
      <c r="A31" s="139">
        <v>23</v>
      </c>
      <c r="B31" s="140">
        <v>43122121</v>
      </c>
      <c r="C31" s="140" t="s">
        <v>5</v>
      </c>
      <c r="D31" s="141" t="s">
        <v>1217</v>
      </c>
      <c r="E31" s="147" t="s">
        <v>1218</v>
      </c>
      <c r="F31" s="148" t="s">
        <v>1219</v>
      </c>
      <c r="G31" s="149">
        <v>13789283323</v>
      </c>
      <c r="H31" s="140">
        <v>15387453396</v>
      </c>
      <c r="I31" s="144" t="s">
        <v>0</v>
      </c>
      <c r="J31" s="128" t="s">
        <v>768</v>
      </c>
      <c r="K31" s="128" t="s">
        <v>2</v>
      </c>
      <c r="L31" s="128" t="s">
        <v>1181</v>
      </c>
      <c r="M31" s="129"/>
      <c r="N31" s="129"/>
      <c r="O31" s="130"/>
      <c r="P31" s="129"/>
      <c r="Q31" s="129"/>
      <c r="R31" s="129"/>
      <c r="S31" s="129"/>
      <c r="T31" s="129"/>
      <c r="U31" s="129"/>
      <c r="V31" s="129"/>
      <c r="W31" s="129"/>
      <c r="X31" s="129"/>
      <c r="Y31" s="129"/>
      <c r="Z31" s="129"/>
      <c r="AA31" s="129">
        <v>0</v>
      </c>
      <c r="AB31" s="129">
        <v>0</v>
      </c>
      <c r="AC31" s="129">
        <v>3</v>
      </c>
      <c r="AD31" s="129">
        <v>12000</v>
      </c>
      <c r="AE31" s="129">
        <v>2</v>
      </c>
      <c r="AF31" s="129">
        <v>4000</v>
      </c>
      <c r="AG31" s="129">
        <v>7</v>
      </c>
      <c r="AH31" s="129">
        <v>15200</v>
      </c>
      <c r="AI31" s="131">
        <v>3</v>
      </c>
      <c r="AJ31" s="129">
        <v>25500</v>
      </c>
      <c r="AK31" s="132">
        <v>15</v>
      </c>
      <c r="AL31" s="129">
        <v>56700</v>
      </c>
      <c r="AM31" s="133">
        <v>3</v>
      </c>
      <c r="AN31" s="134">
        <v>25500</v>
      </c>
      <c r="AP31" s="135" t="s">
        <v>768</v>
      </c>
      <c r="AQ31" s="135" t="s">
        <v>768</v>
      </c>
      <c r="AR31" s="135" t="s">
        <v>768</v>
      </c>
    </row>
    <row r="32" spans="1:44" s="134" customFormat="1" ht="19.5" customHeight="1">
      <c r="A32" s="139">
        <v>24</v>
      </c>
      <c r="B32" s="140">
        <v>43122122</v>
      </c>
      <c r="C32" s="140" t="s">
        <v>5</v>
      </c>
      <c r="D32" s="141" t="s">
        <v>1220</v>
      </c>
      <c r="E32" s="147" t="s">
        <v>1221</v>
      </c>
      <c r="F32" s="148" t="s">
        <v>1222</v>
      </c>
      <c r="G32" s="149">
        <v>17307450727</v>
      </c>
      <c r="H32" s="140"/>
      <c r="I32" s="144" t="s">
        <v>0</v>
      </c>
      <c r="J32" s="128" t="s">
        <v>768</v>
      </c>
      <c r="K32" s="128" t="s">
        <v>2</v>
      </c>
      <c r="L32" s="128" t="s">
        <v>1181</v>
      </c>
      <c r="M32" s="129"/>
      <c r="N32" s="129"/>
      <c r="O32" s="130"/>
      <c r="P32" s="129"/>
      <c r="Q32" s="129"/>
      <c r="R32" s="129"/>
      <c r="S32" s="129"/>
      <c r="T32" s="129"/>
      <c r="U32" s="129"/>
      <c r="V32" s="129"/>
      <c r="W32" s="129"/>
      <c r="X32" s="129"/>
      <c r="Y32" s="129"/>
      <c r="Z32" s="129"/>
      <c r="AA32" s="129"/>
      <c r="AB32" s="129"/>
      <c r="AC32" s="129">
        <v>2</v>
      </c>
      <c r="AD32" s="129">
        <v>8600</v>
      </c>
      <c r="AE32" s="129">
        <v>4</v>
      </c>
      <c r="AF32" s="129">
        <v>8600</v>
      </c>
      <c r="AG32" s="129">
        <v>2</v>
      </c>
      <c r="AH32" s="129">
        <v>4200</v>
      </c>
      <c r="AI32" s="131">
        <v>1</v>
      </c>
      <c r="AJ32" s="129">
        <v>2000</v>
      </c>
      <c r="AK32" s="132">
        <v>9</v>
      </c>
      <c r="AL32" s="129">
        <v>23400</v>
      </c>
      <c r="AM32" s="133">
        <v>1</v>
      </c>
      <c r="AN32" s="134">
        <v>2000</v>
      </c>
      <c r="AP32" s="135" t="s">
        <v>768</v>
      </c>
      <c r="AQ32" s="135" t="s">
        <v>768</v>
      </c>
      <c r="AR32" s="135" t="s">
        <v>768</v>
      </c>
    </row>
    <row r="33" spans="1:44" s="134" customFormat="1" ht="19.5" customHeight="1">
      <c r="A33" s="139">
        <v>25</v>
      </c>
      <c r="B33" s="140">
        <v>43122129</v>
      </c>
      <c r="C33" s="140" t="s">
        <v>5</v>
      </c>
      <c r="D33" s="141" t="s">
        <v>1223</v>
      </c>
      <c r="E33" s="59" t="s">
        <v>1224</v>
      </c>
      <c r="F33" s="145" t="s">
        <v>1225</v>
      </c>
      <c r="G33" s="139">
        <v>13787539329</v>
      </c>
      <c r="H33" s="140"/>
      <c r="I33" s="144" t="s">
        <v>0</v>
      </c>
      <c r="J33" s="128" t="s">
        <v>768</v>
      </c>
      <c r="K33" s="128" t="s">
        <v>2</v>
      </c>
      <c r="L33" s="128" t="s">
        <v>1181</v>
      </c>
      <c r="M33" s="129"/>
      <c r="N33" s="129"/>
      <c r="O33" s="130"/>
      <c r="P33" s="129"/>
      <c r="Q33" s="129"/>
      <c r="R33" s="129"/>
      <c r="S33" s="129"/>
      <c r="T33" s="129"/>
      <c r="U33" s="129"/>
      <c r="V33" s="129"/>
      <c r="W33" s="129">
        <v>5</v>
      </c>
      <c r="X33" s="129">
        <v>13900</v>
      </c>
      <c r="Y33" s="129">
        <v>3</v>
      </c>
      <c r="Z33" s="129">
        <v>6600</v>
      </c>
      <c r="AA33" s="129">
        <v>2</v>
      </c>
      <c r="AB33" s="129">
        <v>5100</v>
      </c>
      <c r="AC33" s="129">
        <v>3</v>
      </c>
      <c r="AD33" s="129">
        <v>6100</v>
      </c>
      <c r="AE33" s="129">
        <v>4</v>
      </c>
      <c r="AF33" s="129">
        <v>8400</v>
      </c>
      <c r="AG33" s="129">
        <v>3</v>
      </c>
      <c r="AH33" s="129">
        <v>6400</v>
      </c>
      <c r="AI33" s="131">
        <v>2</v>
      </c>
      <c r="AJ33" s="129">
        <v>4000</v>
      </c>
      <c r="AK33" s="132">
        <v>22</v>
      </c>
      <c r="AL33" s="129">
        <v>50500</v>
      </c>
      <c r="AM33" s="133">
        <v>2</v>
      </c>
      <c r="AN33" s="134">
        <v>4000</v>
      </c>
      <c r="AP33" s="135" t="s">
        <v>768</v>
      </c>
      <c r="AQ33" s="135" t="s">
        <v>768</v>
      </c>
      <c r="AR33" s="135" t="s">
        <v>768</v>
      </c>
    </row>
    <row r="34" spans="1:44" s="134" customFormat="1" ht="19.5" customHeight="1">
      <c r="A34" s="139">
        <v>26</v>
      </c>
      <c r="B34" s="140">
        <v>43129008</v>
      </c>
      <c r="C34" s="140" t="s">
        <v>5</v>
      </c>
      <c r="D34" s="141" t="s">
        <v>813</v>
      </c>
      <c r="E34" s="140" t="s">
        <v>814</v>
      </c>
      <c r="F34" s="142" t="s">
        <v>815</v>
      </c>
      <c r="G34" s="143">
        <v>15377453378</v>
      </c>
      <c r="H34" s="140">
        <v>2752182</v>
      </c>
      <c r="I34" s="144" t="s">
        <v>0</v>
      </c>
      <c r="J34" s="128" t="s">
        <v>1149</v>
      </c>
      <c r="K34" s="128" t="s">
        <v>2</v>
      </c>
      <c r="L34" s="144" t="s">
        <v>812</v>
      </c>
      <c r="M34" s="129">
        <v>1</v>
      </c>
      <c r="N34" s="129">
        <v>2200</v>
      </c>
      <c r="O34" s="130">
        <v>1</v>
      </c>
      <c r="P34" s="129">
        <v>3000</v>
      </c>
      <c r="Q34" s="129">
        <v>1</v>
      </c>
      <c r="R34" s="129">
        <v>3000</v>
      </c>
      <c r="S34" s="129">
        <v>1</v>
      </c>
      <c r="T34" s="129">
        <v>2500</v>
      </c>
      <c r="U34" s="129">
        <v>2</v>
      </c>
      <c r="V34" s="129">
        <v>4000</v>
      </c>
      <c r="W34" s="129">
        <v>1</v>
      </c>
      <c r="X34" s="129">
        <v>2000</v>
      </c>
      <c r="Y34" s="129">
        <v>1</v>
      </c>
      <c r="Z34" s="129">
        <v>2000</v>
      </c>
      <c r="AA34" s="129">
        <v>1</v>
      </c>
      <c r="AB34" s="129">
        <v>0</v>
      </c>
      <c r="AC34" s="129">
        <v>1</v>
      </c>
      <c r="AD34" s="129">
        <v>4000</v>
      </c>
      <c r="AE34" s="129">
        <v>0</v>
      </c>
      <c r="AF34" s="129">
        <v>0</v>
      </c>
      <c r="AG34" s="129">
        <v>1</v>
      </c>
      <c r="AH34" s="129">
        <v>2000</v>
      </c>
      <c r="AI34" s="131">
        <v>1</v>
      </c>
      <c r="AJ34" s="129">
        <v>2000</v>
      </c>
      <c r="AK34" s="132">
        <v>12</v>
      </c>
      <c r="AL34" s="129">
        <v>26700</v>
      </c>
      <c r="AM34" s="133">
        <v>1</v>
      </c>
      <c r="AN34" s="134">
        <v>2000</v>
      </c>
      <c r="AP34" s="135" t="s">
        <v>768</v>
      </c>
      <c r="AQ34" s="135" t="s">
        <v>768</v>
      </c>
      <c r="AR34" s="135" t="s">
        <v>768</v>
      </c>
    </row>
    <row r="35" spans="1:44" s="134" customFormat="1" ht="19.5" customHeight="1">
      <c r="A35" s="139">
        <v>27</v>
      </c>
      <c r="B35" s="140">
        <v>43129074</v>
      </c>
      <c r="C35" s="140" t="s">
        <v>5</v>
      </c>
      <c r="D35" s="141" t="s">
        <v>58</v>
      </c>
      <c r="E35" s="140" t="s">
        <v>816</v>
      </c>
      <c r="F35" s="142" t="s">
        <v>59</v>
      </c>
      <c r="G35" s="143">
        <v>15115160285</v>
      </c>
      <c r="H35" s="140">
        <v>2731575</v>
      </c>
      <c r="I35" s="144" t="s">
        <v>0</v>
      </c>
      <c r="J35" s="128" t="s">
        <v>1149</v>
      </c>
      <c r="K35" s="128" t="s">
        <v>2</v>
      </c>
      <c r="L35" s="128" t="s">
        <v>810</v>
      </c>
      <c r="M35" s="129">
        <v>5</v>
      </c>
      <c r="N35" s="129">
        <v>18700</v>
      </c>
      <c r="O35" s="130">
        <v>1</v>
      </c>
      <c r="P35" s="129">
        <v>25000</v>
      </c>
      <c r="Q35" s="129">
        <v>3</v>
      </c>
      <c r="R35" s="129">
        <v>9300</v>
      </c>
      <c r="S35" s="129">
        <v>1</v>
      </c>
      <c r="T35" s="129">
        <v>10100</v>
      </c>
      <c r="U35" s="129">
        <v>4</v>
      </c>
      <c r="V35" s="129">
        <v>25600</v>
      </c>
      <c r="W35" s="129">
        <v>3</v>
      </c>
      <c r="X35" s="129">
        <v>8000</v>
      </c>
      <c r="Y35" s="129">
        <v>1</v>
      </c>
      <c r="Z35" s="129">
        <v>2000</v>
      </c>
      <c r="AA35" s="129">
        <v>4</v>
      </c>
      <c r="AB35" s="129">
        <v>9000</v>
      </c>
      <c r="AC35" s="129">
        <v>4</v>
      </c>
      <c r="AD35" s="129">
        <v>9500</v>
      </c>
      <c r="AE35" s="129">
        <v>2</v>
      </c>
      <c r="AF35" s="129">
        <v>6200</v>
      </c>
      <c r="AG35" s="129">
        <v>2</v>
      </c>
      <c r="AH35" s="129">
        <v>6000</v>
      </c>
      <c r="AI35" s="131">
        <v>2</v>
      </c>
      <c r="AJ35" s="129">
        <v>21000</v>
      </c>
      <c r="AK35" s="132">
        <v>32</v>
      </c>
      <c r="AL35" s="129">
        <v>150400</v>
      </c>
      <c r="AM35" s="133">
        <v>2</v>
      </c>
      <c r="AN35" s="134">
        <v>21000</v>
      </c>
      <c r="AP35" s="135" t="s">
        <v>810</v>
      </c>
      <c r="AQ35" s="135" t="s">
        <v>1732</v>
      </c>
      <c r="AR35" s="135" t="s">
        <v>1733</v>
      </c>
    </row>
    <row r="36" spans="1:44" s="134" customFormat="1" ht="19.5" customHeight="1">
      <c r="A36" s="139">
        <v>28</v>
      </c>
      <c r="B36" s="140">
        <v>43129076</v>
      </c>
      <c r="C36" s="140" t="s">
        <v>5</v>
      </c>
      <c r="D36" s="141" t="s">
        <v>1226</v>
      </c>
      <c r="E36" s="140" t="s">
        <v>1227</v>
      </c>
      <c r="F36" s="142" t="s">
        <v>1228</v>
      </c>
      <c r="G36" s="143">
        <v>15274536088</v>
      </c>
      <c r="H36" s="140">
        <v>2269467</v>
      </c>
      <c r="I36" s="144" t="s">
        <v>0</v>
      </c>
      <c r="J36" s="128" t="s">
        <v>1149</v>
      </c>
      <c r="K36" s="128" t="s">
        <v>1187</v>
      </c>
      <c r="L36" s="144" t="s">
        <v>812</v>
      </c>
      <c r="M36" s="129">
        <v>1</v>
      </c>
      <c r="N36" s="129">
        <v>2000</v>
      </c>
      <c r="O36" s="130">
        <v>2</v>
      </c>
      <c r="P36" s="129">
        <v>4000</v>
      </c>
      <c r="Q36" s="129">
        <v>1</v>
      </c>
      <c r="R36" s="129">
        <v>2000</v>
      </c>
      <c r="S36" s="129">
        <v>3</v>
      </c>
      <c r="T36" s="129">
        <v>6100</v>
      </c>
      <c r="U36" s="129">
        <v>5</v>
      </c>
      <c r="V36" s="129">
        <v>10000</v>
      </c>
      <c r="W36" s="129">
        <v>2</v>
      </c>
      <c r="X36" s="129">
        <v>4000</v>
      </c>
      <c r="Y36" s="129">
        <v>0</v>
      </c>
      <c r="Z36" s="129">
        <v>0</v>
      </c>
      <c r="AA36" s="129">
        <v>1</v>
      </c>
      <c r="AB36" s="129">
        <v>2400</v>
      </c>
      <c r="AC36" s="129">
        <v>2</v>
      </c>
      <c r="AD36" s="129">
        <v>4000</v>
      </c>
      <c r="AE36" s="129">
        <v>1</v>
      </c>
      <c r="AF36" s="129">
        <v>2000</v>
      </c>
      <c r="AG36" s="129">
        <v>0</v>
      </c>
      <c r="AH36" s="129">
        <v>0</v>
      </c>
      <c r="AI36" s="131">
        <v>0</v>
      </c>
      <c r="AJ36" s="129">
        <v>0</v>
      </c>
      <c r="AK36" s="132">
        <v>18</v>
      </c>
      <c r="AL36" s="129">
        <v>36500</v>
      </c>
      <c r="AM36" s="133">
        <v>0</v>
      </c>
      <c r="AN36" s="134">
        <v>0</v>
      </c>
      <c r="AP36" s="135" t="s">
        <v>768</v>
      </c>
      <c r="AQ36" s="135" t="s">
        <v>768</v>
      </c>
      <c r="AR36" s="135" t="s">
        <v>768</v>
      </c>
    </row>
    <row r="37" spans="1:44" s="134" customFormat="1" ht="19.5" customHeight="1">
      <c r="A37" s="139">
        <v>29</v>
      </c>
      <c r="B37" s="140">
        <v>43129091</v>
      </c>
      <c r="C37" s="140" t="s">
        <v>5</v>
      </c>
      <c r="D37" s="141" t="s">
        <v>60</v>
      </c>
      <c r="E37" s="140" t="s">
        <v>61</v>
      </c>
      <c r="F37" s="142" t="s">
        <v>62</v>
      </c>
      <c r="G37" s="143">
        <v>15115216806</v>
      </c>
      <c r="H37" s="140">
        <v>2134483</v>
      </c>
      <c r="I37" s="144" t="s">
        <v>0</v>
      </c>
      <c r="J37" s="128" t="s">
        <v>1149</v>
      </c>
      <c r="K37" s="128" t="s">
        <v>2</v>
      </c>
      <c r="L37" s="128" t="s">
        <v>810</v>
      </c>
      <c r="M37" s="129">
        <v>2</v>
      </c>
      <c r="N37" s="129">
        <v>6000</v>
      </c>
      <c r="O37" s="130">
        <v>4</v>
      </c>
      <c r="P37" s="129">
        <v>12900</v>
      </c>
      <c r="Q37" s="129">
        <v>7</v>
      </c>
      <c r="R37" s="129">
        <v>18600</v>
      </c>
      <c r="S37" s="129">
        <v>7</v>
      </c>
      <c r="T37" s="129">
        <v>19300</v>
      </c>
      <c r="U37" s="129">
        <v>12</v>
      </c>
      <c r="V37" s="129">
        <v>27500</v>
      </c>
      <c r="W37" s="129">
        <v>8</v>
      </c>
      <c r="X37" s="129">
        <v>20500</v>
      </c>
      <c r="Y37" s="129">
        <v>6</v>
      </c>
      <c r="Z37" s="129">
        <v>12700</v>
      </c>
      <c r="AA37" s="129">
        <v>5</v>
      </c>
      <c r="AB37" s="129">
        <v>10500</v>
      </c>
      <c r="AC37" s="129">
        <v>7</v>
      </c>
      <c r="AD37" s="129">
        <v>18500</v>
      </c>
      <c r="AE37" s="129">
        <v>8</v>
      </c>
      <c r="AF37" s="129">
        <v>19500</v>
      </c>
      <c r="AG37" s="129">
        <v>9</v>
      </c>
      <c r="AH37" s="129">
        <v>21000</v>
      </c>
      <c r="AI37" s="131">
        <v>5</v>
      </c>
      <c r="AJ37" s="129">
        <v>34000</v>
      </c>
      <c r="AK37" s="132">
        <v>80</v>
      </c>
      <c r="AL37" s="129">
        <v>221000</v>
      </c>
      <c r="AM37" s="133">
        <v>5</v>
      </c>
      <c r="AN37" s="134">
        <v>34000</v>
      </c>
      <c r="AP37" s="135" t="s">
        <v>810</v>
      </c>
      <c r="AQ37" s="135" t="s">
        <v>1732</v>
      </c>
      <c r="AR37" s="135" t="s">
        <v>1733</v>
      </c>
    </row>
    <row r="38" spans="1:44" s="134" customFormat="1" ht="19.5" customHeight="1">
      <c r="A38" s="139">
        <v>30</v>
      </c>
      <c r="B38" s="140">
        <v>43129095</v>
      </c>
      <c r="C38" s="140" t="s">
        <v>5</v>
      </c>
      <c r="D38" s="141" t="s">
        <v>63</v>
      </c>
      <c r="E38" s="140" t="s">
        <v>817</v>
      </c>
      <c r="F38" s="142" t="s">
        <v>64</v>
      </c>
      <c r="G38" s="143">
        <v>13047299456</v>
      </c>
      <c r="H38" s="140">
        <v>2134476</v>
      </c>
      <c r="I38" s="144" t="s">
        <v>0</v>
      </c>
      <c r="J38" s="128" t="s">
        <v>1149</v>
      </c>
      <c r="K38" s="128" t="s">
        <v>2</v>
      </c>
      <c r="L38" s="144" t="s">
        <v>812</v>
      </c>
      <c r="M38" s="129">
        <v>1</v>
      </c>
      <c r="N38" s="129">
        <v>2200</v>
      </c>
      <c r="O38" s="130">
        <v>1</v>
      </c>
      <c r="P38" s="129">
        <v>3000</v>
      </c>
      <c r="Q38" s="129">
        <v>1</v>
      </c>
      <c r="R38" s="129">
        <v>2000</v>
      </c>
      <c r="S38" s="129">
        <v>1</v>
      </c>
      <c r="T38" s="129">
        <v>2900</v>
      </c>
      <c r="U38" s="129">
        <v>1</v>
      </c>
      <c r="V38" s="129">
        <v>3700</v>
      </c>
      <c r="W38" s="129">
        <v>1</v>
      </c>
      <c r="X38" s="129">
        <v>2500</v>
      </c>
      <c r="Y38" s="129">
        <v>1</v>
      </c>
      <c r="Z38" s="129">
        <v>2000</v>
      </c>
      <c r="AA38" s="129">
        <v>1</v>
      </c>
      <c r="AB38" s="129">
        <v>3200</v>
      </c>
      <c r="AC38" s="129">
        <v>1</v>
      </c>
      <c r="AD38" s="129">
        <v>2000</v>
      </c>
      <c r="AE38" s="129">
        <v>1</v>
      </c>
      <c r="AF38" s="129">
        <v>2000</v>
      </c>
      <c r="AG38" s="129">
        <v>1</v>
      </c>
      <c r="AH38" s="129">
        <v>2200</v>
      </c>
      <c r="AI38" s="131">
        <v>1</v>
      </c>
      <c r="AJ38" s="129">
        <v>3000</v>
      </c>
      <c r="AK38" s="132">
        <v>12</v>
      </c>
      <c r="AL38" s="129">
        <v>30700</v>
      </c>
      <c r="AM38" s="133">
        <v>1</v>
      </c>
      <c r="AN38" s="134">
        <v>3000</v>
      </c>
      <c r="AP38" s="135" t="s">
        <v>768</v>
      </c>
      <c r="AQ38" s="135" t="s">
        <v>1732</v>
      </c>
      <c r="AR38" s="135" t="s">
        <v>1733</v>
      </c>
    </row>
    <row r="39" spans="1:44" s="134" customFormat="1" ht="19.5" customHeight="1">
      <c r="A39" s="139">
        <v>31</v>
      </c>
      <c r="B39" s="140">
        <v>43129096</v>
      </c>
      <c r="C39" s="140" t="s">
        <v>5</v>
      </c>
      <c r="D39" s="141" t="s">
        <v>65</v>
      </c>
      <c r="E39" s="140" t="s">
        <v>66</v>
      </c>
      <c r="F39" s="142" t="s">
        <v>67</v>
      </c>
      <c r="G39" s="143">
        <v>2723162</v>
      </c>
      <c r="H39" s="140">
        <v>2723162</v>
      </c>
      <c r="I39" s="144" t="s">
        <v>0</v>
      </c>
      <c r="J39" s="128" t="s">
        <v>1149</v>
      </c>
      <c r="K39" s="128" t="s">
        <v>2</v>
      </c>
      <c r="L39" s="128" t="s">
        <v>810</v>
      </c>
      <c r="M39" s="129">
        <v>1</v>
      </c>
      <c r="N39" s="129">
        <v>2200</v>
      </c>
      <c r="O39" s="130">
        <v>1</v>
      </c>
      <c r="P39" s="129">
        <v>3000</v>
      </c>
      <c r="Q39" s="129">
        <v>1</v>
      </c>
      <c r="R39" s="129">
        <v>2100</v>
      </c>
      <c r="S39" s="129">
        <v>1</v>
      </c>
      <c r="T39" s="129">
        <v>2300</v>
      </c>
      <c r="U39" s="129">
        <v>1</v>
      </c>
      <c r="V39" s="129">
        <v>5000</v>
      </c>
      <c r="W39" s="129">
        <v>1</v>
      </c>
      <c r="X39" s="129">
        <v>2000</v>
      </c>
      <c r="Y39" s="129">
        <v>1</v>
      </c>
      <c r="Z39" s="129">
        <v>2000</v>
      </c>
      <c r="AA39" s="129">
        <v>1</v>
      </c>
      <c r="AB39" s="129">
        <v>2000</v>
      </c>
      <c r="AC39" s="129">
        <v>1</v>
      </c>
      <c r="AD39" s="129">
        <v>2000</v>
      </c>
      <c r="AE39" s="129">
        <v>1</v>
      </c>
      <c r="AF39" s="129">
        <v>2000</v>
      </c>
      <c r="AG39" s="129">
        <v>1</v>
      </c>
      <c r="AH39" s="129">
        <v>2100</v>
      </c>
      <c r="AI39" s="131">
        <v>1</v>
      </c>
      <c r="AJ39" s="129">
        <v>2200</v>
      </c>
      <c r="AK39" s="132">
        <v>12</v>
      </c>
      <c r="AL39" s="129">
        <v>28900</v>
      </c>
      <c r="AM39" s="133">
        <v>1</v>
      </c>
      <c r="AN39" s="134">
        <v>2200</v>
      </c>
      <c r="AP39" s="135" t="s">
        <v>810</v>
      </c>
      <c r="AQ39" s="135" t="s">
        <v>1732</v>
      </c>
      <c r="AR39" s="135" t="s">
        <v>1733</v>
      </c>
    </row>
    <row r="40" spans="1:44" s="134" customFormat="1" ht="19.5" customHeight="1">
      <c r="A40" s="139">
        <v>32</v>
      </c>
      <c r="B40" s="140">
        <v>43129101</v>
      </c>
      <c r="C40" s="140" t="s">
        <v>5</v>
      </c>
      <c r="D40" s="141" t="s">
        <v>68</v>
      </c>
      <c r="E40" s="59" t="s">
        <v>1229</v>
      </c>
      <c r="F40" s="145" t="s">
        <v>1230</v>
      </c>
      <c r="G40" s="139">
        <v>13548999668</v>
      </c>
      <c r="H40" s="140">
        <v>2752010</v>
      </c>
      <c r="I40" s="144" t="s">
        <v>0</v>
      </c>
      <c r="J40" s="128" t="s">
        <v>1149</v>
      </c>
      <c r="K40" s="128" t="s">
        <v>2</v>
      </c>
      <c r="L40" s="128" t="s">
        <v>810</v>
      </c>
      <c r="M40" s="129">
        <v>4</v>
      </c>
      <c r="N40" s="129">
        <v>8800</v>
      </c>
      <c r="O40" s="130">
        <v>2</v>
      </c>
      <c r="P40" s="129">
        <v>4400</v>
      </c>
      <c r="Q40" s="129">
        <v>4</v>
      </c>
      <c r="R40" s="129">
        <v>8200</v>
      </c>
      <c r="S40" s="129">
        <v>3</v>
      </c>
      <c r="T40" s="129">
        <v>6800</v>
      </c>
      <c r="U40" s="129">
        <v>5</v>
      </c>
      <c r="V40" s="129">
        <v>10500</v>
      </c>
      <c r="W40" s="129">
        <v>3</v>
      </c>
      <c r="X40" s="129">
        <v>9400</v>
      </c>
      <c r="Y40" s="129">
        <v>1</v>
      </c>
      <c r="Z40" s="129">
        <v>2300</v>
      </c>
      <c r="AA40" s="129">
        <v>1</v>
      </c>
      <c r="AB40" s="129">
        <v>2500</v>
      </c>
      <c r="AC40" s="129">
        <v>4</v>
      </c>
      <c r="AD40" s="129">
        <v>9100</v>
      </c>
      <c r="AE40" s="129">
        <v>2</v>
      </c>
      <c r="AF40" s="129">
        <v>5100</v>
      </c>
      <c r="AG40" s="129">
        <v>1</v>
      </c>
      <c r="AH40" s="129">
        <v>2200</v>
      </c>
      <c r="AI40" s="131">
        <v>3</v>
      </c>
      <c r="AJ40" s="129">
        <v>6600</v>
      </c>
      <c r="AK40" s="132">
        <v>33</v>
      </c>
      <c r="AL40" s="129">
        <v>75900</v>
      </c>
      <c r="AM40" s="133">
        <v>3</v>
      </c>
      <c r="AN40" s="134">
        <v>6600</v>
      </c>
      <c r="AP40" s="135" t="s">
        <v>810</v>
      </c>
      <c r="AQ40" s="135" t="s">
        <v>1732</v>
      </c>
      <c r="AR40" s="135" t="s">
        <v>1733</v>
      </c>
    </row>
    <row r="41" spans="1:44" s="134" customFormat="1" ht="19.5" customHeight="1">
      <c r="A41" s="139">
        <v>33</v>
      </c>
      <c r="B41" s="147">
        <v>43127040</v>
      </c>
      <c r="C41" s="147" t="s">
        <v>5</v>
      </c>
      <c r="D41" s="125" t="s">
        <v>69</v>
      </c>
      <c r="E41" s="147" t="s">
        <v>1231</v>
      </c>
      <c r="F41" s="153" t="s">
        <v>1232</v>
      </c>
      <c r="G41" s="154">
        <v>17774566521</v>
      </c>
      <c r="H41" s="147">
        <v>2338996</v>
      </c>
      <c r="I41" s="144" t="s">
        <v>0</v>
      </c>
      <c r="J41" s="128" t="s">
        <v>768</v>
      </c>
      <c r="K41" s="128" t="s">
        <v>2</v>
      </c>
      <c r="L41" s="155" t="s">
        <v>811</v>
      </c>
      <c r="M41" s="129">
        <v>1</v>
      </c>
      <c r="N41" s="129">
        <v>2000</v>
      </c>
      <c r="O41" s="130">
        <v>3</v>
      </c>
      <c r="P41" s="129">
        <v>4000</v>
      </c>
      <c r="Q41" s="129">
        <v>1</v>
      </c>
      <c r="R41" s="129">
        <v>4000</v>
      </c>
      <c r="S41" s="129">
        <v>1</v>
      </c>
      <c r="T41" s="129">
        <v>2000</v>
      </c>
      <c r="U41" s="129">
        <v>2</v>
      </c>
      <c r="V41" s="129">
        <v>2000</v>
      </c>
      <c r="W41" s="129">
        <v>0</v>
      </c>
      <c r="X41" s="129">
        <v>2000</v>
      </c>
      <c r="Y41" s="129">
        <v>2</v>
      </c>
      <c r="Z41" s="129">
        <v>4000</v>
      </c>
      <c r="AA41" s="129">
        <v>1</v>
      </c>
      <c r="AB41" s="129">
        <v>0</v>
      </c>
      <c r="AC41" s="129">
        <v>2</v>
      </c>
      <c r="AD41" s="129">
        <v>6000</v>
      </c>
      <c r="AE41" s="129">
        <v>1</v>
      </c>
      <c r="AF41" s="129">
        <v>2000</v>
      </c>
      <c r="AG41" s="129">
        <v>2</v>
      </c>
      <c r="AH41" s="129">
        <v>4000</v>
      </c>
      <c r="AI41" s="131">
        <v>2</v>
      </c>
      <c r="AJ41" s="129">
        <v>2000</v>
      </c>
      <c r="AK41" s="132">
        <v>18</v>
      </c>
      <c r="AL41" s="129">
        <v>34000</v>
      </c>
      <c r="AM41" s="133">
        <v>2</v>
      </c>
      <c r="AN41" s="134">
        <v>2000</v>
      </c>
      <c r="AP41" s="135" t="s">
        <v>768</v>
      </c>
      <c r="AQ41" s="135" t="s">
        <v>768</v>
      </c>
      <c r="AR41" s="135" t="s">
        <v>768</v>
      </c>
    </row>
    <row r="42" spans="1:44" s="134" customFormat="1" ht="19.5" customHeight="1">
      <c r="A42" s="624" t="s">
        <v>1178</v>
      </c>
      <c r="B42" s="625"/>
      <c r="C42" s="625"/>
      <c r="D42" s="625"/>
      <c r="E42" s="136"/>
      <c r="F42" s="136"/>
      <c r="G42" s="136"/>
      <c r="H42" s="136"/>
      <c r="I42" s="136"/>
      <c r="J42" s="128" t="s">
        <v>768</v>
      </c>
      <c r="K42" s="136"/>
      <c r="L42" s="137"/>
      <c r="M42" s="129">
        <v>49</v>
      </c>
      <c r="N42" s="129">
        <v>162100</v>
      </c>
      <c r="O42" s="130">
        <v>55</v>
      </c>
      <c r="P42" s="129">
        <v>162400</v>
      </c>
      <c r="Q42" s="129">
        <v>63</v>
      </c>
      <c r="R42" s="129">
        <v>181300</v>
      </c>
      <c r="S42" s="129">
        <v>57</v>
      </c>
      <c r="T42" s="129">
        <v>171600</v>
      </c>
      <c r="U42" s="129">
        <v>96</v>
      </c>
      <c r="V42" s="129">
        <v>369500</v>
      </c>
      <c r="W42" s="129">
        <v>67</v>
      </c>
      <c r="X42" s="129">
        <v>185400</v>
      </c>
      <c r="Y42" s="129">
        <v>46</v>
      </c>
      <c r="Z42" s="129">
        <v>117100</v>
      </c>
      <c r="AA42" s="129">
        <v>43</v>
      </c>
      <c r="AB42" s="129">
        <v>102200</v>
      </c>
      <c r="AC42" s="129">
        <v>73</v>
      </c>
      <c r="AD42" s="129">
        <v>212800</v>
      </c>
      <c r="AE42" s="129">
        <v>78</v>
      </c>
      <c r="AF42" s="129">
        <v>176200</v>
      </c>
      <c r="AG42" s="129">
        <v>73</v>
      </c>
      <c r="AH42" s="129">
        <v>171400</v>
      </c>
      <c r="AI42" s="131">
        <v>61</v>
      </c>
      <c r="AJ42" s="129">
        <v>310300</v>
      </c>
      <c r="AK42" s="132">
        <v>761</v>
      </c>
      <c r="AL42" s="129">
        <v>2322300</v>
      </c>
      <c r="AM42" s="133">
        <v>61</v>
      </c>
      <c r="AN42" s="133">
        <v>310300</v>
      </c>
      <c r="AP42" s="135" t="s">
        <v>768</v>
      </c>
      <c r="AQ42" s="135" t="s">
        <v>1732</v>
      </c>
      <c r="AR42" s="135" t="s">
        <v>1733</v>
      </c>
    </row>
    <row r="43" spans="1:44" s="121" customFormat="1" ht="19.5" customHeight="1">
      <c r="A43" s="117"/>
      <c r="B43" s="118"/>
      <c r="C43" s="118"/>
      <c r="D43" s="118"/>
      <c r="E43" s="118"/>
      <c r="F43" s="118"/>
      <c r="G43" s="118"/>
      <c r="H43" s="118"/>
      <c r="I43" s="118"/>
      <c r="J43" s="128" t="s">
        <v>768</v>
      </c>
      <c r="K43" s="118"/>
      <c r="L43" s="118"/>
      <c r="M43" s="129">
        <v>0</v>
      </c>
      <c r="N43" s="129"/>
      <c r="O43" s="118">
        <v>0</v>
      </c>
      <c r="P43" s="118"/>
      <c r="Q43" s="118">
        <v>0</v>
      </c>
      <c r="R43" s="118"/>
      <c r="S43" s="118">
        <v>0</v>
      </c>
      <c r="T43" s="118"/>
      <c r="U43" s="118">
        <v>0</v>
      </c>
      <c r="V43" s="118"/>
      <c r="W43" s="118">
        <v>0</v>
      </c>
      <c r="X43" s="118"/>
      <c r="Y43" s="118">
        <v>0</v>
      </c>
      <c r="Z43" s="118"/>
      <c r="AA43" s="118">
        <v>0</v>
      </c>
      <c r="AB43" s="118"/>
      <c r="AC43" s="118">
        <v>0</v>
      </c>
      <c r="AD43" s="118"/>
      <c r="AE43" s="118">
        <v>0</v>
      </c>
      <c r="AF43" s="118"/>
      <c r="AG43" s="118">
        <v>0</v>
      </c>
      <c r="AH43" s="118"/>
      <c r="AI43" s="118">
        <v>0</v>
      </c>
      <c r="AJ43" s="138"/>
      <c r="AK43" s="118"/>
      <c r="AL43" s="119"/>
      <c r="AM43" s="133">
        <v>0</v>
      </c>
      <c r="AN43" s="134"/>
      <c r="AP43" s="135" t="s">
        <v>768</v>
      </c>
      <c r="AQ43" s="135" t="s">
        <v>768</v>
      </c>
      <c r="AR43" s="135" t="s">
        <v>768</v>
      </c>
    </row>
    <row r="44" spans="1:44" s="134" customFormat="1" ht="19.5" customHeight="1">
      <c r="A44" s="156">
        <v>1</v>
      </c>
      <c r="B44" s="147">
        <v>43122001</v>
      </c>
      <c r="C44" s="147" t="s">
        <v>6</v>
      </c>
      <c r="D44" s="125" t="s">
        <v>70</v>
      </c>
      <c r="E44" s="147" t="s">
        <v>71</v>
      </c>
      <c r="F44" s="153" t="s">
        <v>72</v>
      </c>
      <c r="G44" s="154">
        <v>13973089136</v>
      </c>
      <c r="H44" s="147">
        <v>2250223</v>
      </c>
      <c r="I44" s="155" t="s">
        <v>0</v>
      </c>
      <c r="J44" s="128" t="s">
        <v>1149</v>
      </c>
      <c r="K44" s="128" t="s">
        <v>2</v>
      </c>
      <c r="L44" s="155" t="s">
        <v>810</v>
      </c>
      <c r="M44" s="129">
        <v>2</v>
      </c>
      <c r="N44" s="129">
        <v>4000</v>
      </c>
      <c r="O44" s="130">
        <v>2</v>
      </c>
      <c r="P44" s="129">
        <v>4000</v>
      </c>
      <c r="Q44" s="129">
        <v>3</v>
      </c>
      <c r="R44" s="129">
        <v>6000</v>
      </c>
      <c r="S44" s="129">
        <v>1</v>
      </c>
      <c r="T44" s="129">
        <v>2000</v>
      </c>
      <c r="U44" s="129">
        <v>5</v>
      </c>
      <c r="V44" s="129">
        <v>10000</v>
      </c>
      <c r="W44" s="129">
        <v>1</v>
      </c>
      <c r="X44" s="129">
        <v>2500</v>
      </c>
      <c r="Y44" s="129">
        <v>2</v>
      </c>
      <c r="Z44" s="129">
        <v>4000</v>
      </c>
      <c r="AA44" s="129">
        <v>1</v>
      </c>
      <c r="AB44" s="129">
        <v>2000</v>
      </c>
      <c r="AC44" s="129">
        <v>2</v>
      </c>
      <c r="AD44" s="129">
        <v>4000</v>
      </c>
      <c r="AE44" s="129">
        <v>1</v>
      </c>
      <c r="AF44" s="129">
        <v>2000</v>
      </c>
      <c r="AG44" s="129">
        <v>1</v>
      </c>
      <c r="AH44" s="129">
        <v>2000</v>
      </c>
      <c r="AI44" s="131">
        <v>1</v>
      </c>
      <c r="AJ44" s="129">
        <v>2000</v>
      </c>
      <c r="AK44" s="132">
        <v>22</v>
      </c>
      <c r="AL44" s="129">
        <v>44500</v>
      </c>
      <c r="AM44" s="133">
        <v>1</v>
      </c>
      <c r="AN44" s="134">
        <v>2000</v>
      </c>
      <c r="AP44" s="135" t="s">
        <v>810</v>
      </c>
      <c r="AQ44" s="135" t="s">
        <v>1732</v>
      </c>
      <c r="AR44" s="135" t="s">
        <v>1733</v>
      </c>
    </row>
    <row r="45" spans="1:44" s="134" customFormat="1" ht="19.5" customHeight="1">
      <c r="A45" s="156">
        <v>2</v>
      </c>
      <c r="B45" s="147">
        <v>43122010</v>
      </c>
      <c r="C45" s="147" t="s">
        <v>6</v>
      </c>
      <c r="D45" s="125" t="s">
        <v>73</v>
      </c>
      <c r="E45" s="147" t="s">
        <v>74</v>
      </c>
      <c r="F45" s="153" t="s">
        <v>75</v>
      </c>
      <c r="G45" s="154">
        <v>13517450840</v>
      </c>
      <c r="H45" s="147">
        <v>2351270</v>
      </c>
      <c r="I45" s="155" t="s">
        <v>0</v>
      </c>
      <c r="J45" s="128" t="s">
        <v>1149</v>
      </c>
      <c r="K45" s="128" t="s">
        <v>2</v>
      </c>
      <c r="L45" s="155" t="s">
        <v>810</v>
      </c>
      <c r="M45" s="129">
        <v>1</v>
      </c>
      <c r="N45" s="129">
        <v>2000</v>
      </c>
      <c r="O45" s="130">
        <v>1</v>
      </c>
      <c r="P45" s="129">
        <v>2000</v>
      </c>
      <c r="Q45" s="129">
        <v>1</v>
      </c>
      <c r="R45" s="129">
        <v>2000</v>
      </c>
      <c r="S45" s="129">
        <v>1</v>
      </c>
      <c r="T45" s="129">
        <v>2000</v>
      </c>
      <c r="U45" s="129">
        <v>8</v>
      </c>
      <c r="V45" s="129">
        <v>16000</v>
      </c>
      <c r="W45" s="129">
        <v>6</v>
      </c>
      <c r="X45" s="129">
        <v>12500</v>
      </c>
      <c r="Y45" s="129">
        <v>2</v>
      </c>
      <c r="Z45" s="129">
        <v>4000</v>
      </c>
      <c r="AA45" s="129">
        <v>1</v>
      </c>
      <c r="AB45" s="129">
        <v>2000</v>
      </c>
      <c r="AC45" s="129">
        <v>5</v>
      </c>
      <c r="AD45" s="129">
        <v>6000</v>
      </c>
      <c r="AE45" s="129">
        <v>0</v>
      </c>
      <c r="AF45" s="129">
        <v>2000</v>
      </c>
      <c r="AG45" s="129">
        <v>2</v>
      </c>
      <c r="AH45" s="129">
        <v>4000</v>
      </c>
      <c r="AI45" s="131">
        <v>1</v>
      </c>
      <c r="AJ45" s="129">
        <v>2000</v>
      </c>
      <c r="AK45" s="132">
        <v>29</v>
      </c>
      <c r="AL45" s="129">
        <v>56500</v>
      </c>
      <c r="AM45" s="133">
        <v>1</v>
      </c>
      <c r="AN45" s="134">
        <v>2000</v>
      </c>
      <c r="AP45" s="135" t="s">
        <v>810</v>
      </c>
      <c r="AQ45" s="135" t="s">
        <v>768</v>
      </c>
      <c r="AR45" s="135" t="s">
        <v>768</v>
      </c>
    </row>
    <row r="46" spans="1:44" s="134" customFormat="1" ht="19.5" customHeight="1">
      <c r="A46" s="156">
        <v>3</v>
      </c>
      <c r="B46" s="147">
        <v>43122013</v>
      </c>
      <c r="C46" s="147" t="s">
        <v>6</v>
      </c>
      <c r="D46" s="125" t="s">
        <v>76</v>
      </c>
      <c r="E46" s="147" t="s">
        <v>77</v>
      </c>
      <c r="F46" s="153" t="s">
        <v>78</v>
      </c>
      <c r="G46" s="154">
        <v>18692554132</v>
      </c>
      <c r="H46" s="147">
        <v>2696117</v>
      </c>
      <c r="I46" s="155" t="s">
        <v>0</v>
      </c>
      <c r="J46" s="128" t="s">
        <v>1149</v>
      </c>
      <c r="K46" s="128" t="s">
        <v>2</v>
      </c>
      <c r="L46" s="155" t="s">
        <v>810</v>
      </c>
      <c r="M46" s="129">
        <v>4</v>
      </c>
      <c r="N46" s="129">
        <v>8200</v>
      </c>
      <c r="O46" s="130">
        <v>3</v>
      </c>
      <c r="P46" s="129">
        <v>7200</v>
      </c>
      <c r="Q46" s="129">
        <v>2</v>
      </c>
      <c r="R46" s="129">
        <v>2700</v>
      </c>
      <c r="S46" s="129">
        <v>3</v>
      </c>
      <c r="T46" s="129">
        <v>8400</v>
      </c>
      <c r="U46" s="129">
        <v>3</v>
      </c>
      <c r="V46" s="129">
        <v>6000</v>
      </c>
      <c r="W46" s="129">
        <v>3</v>
      </c>
      <c r="X46" s="129">
        <v>6200</v>
      </c>
      <c r="Y46" s="129">
        <v>1</v>
      </c>
      <c r="Z46" s="129">
        <v>2200</v>
      </c>
      <c r="AA46" s="129">
        <v>1</v>
      </c>
      <c r="AB46" s="129">
        <v>2000</v>
      </c>
      <c r="AC46" s="129">
        <v>1</v>
      </c>
      <c r="AD46" s="129">
        <v>2000</v>
      </c>
      <c r="AE46" s="129">
        <v>1</v>
      </c>
      <c r="AF46" s="129">
        <v>2200</v>
      </c>
      <c r="AG46" s="129">
        <v>1</v>
      </c>
      <c r="AH46" s="129">
        <v>2000</v>
      </c>
      <c r="AI46" s="131">
        <v>7</v>
      </c>
      <c r="AJ46" s="129">
        <v>14300</v>
      </c>
      <c r="AK46" s="132">
        <v>30</v>
      </c>
      <c r="AL46" s="129">
        <v>63400</v>
      </c>
      <c r="AM46" s="133">
        <v>7</v>
      </c>
      <c r="AN46" s="134">
        <v>14300</v>
      </c>
      <c r="AP46" s="135" t="s">
        <v>810</v>
      </c>
      <c r="AQ46" s="135" t="s">
        <v>1732</v>
      </c>
      <c r="AR46" s="135" t="s">
        <v>1733</v>
      </c>
    </row>
    <row r="47" spans="1:44" s="134" customFormat="1" ht="19.5" customHeight="1">
      <c r="A47" s="156">
        <v>4</v>
      </c>
      <c r="B47" s="147">
        <v>43122024</v>
      </c>
      <c r="C47" s="147" t="s">
        <v>6</v>
      </c>
      <c r="D47" s="125" t="s">
        <v>79</v>
      </c>
      <c r="E47" s="147" t="s">
        <v>80</v>
      </c>
      <c r="F47" s="153" t="s">
        <v>81</v>
      </c>
      <c r="G47" s="154">
        <v>15574588922</v>
      </c>
      <c r="H47" s="147">
        <v>2392845</v>
      </c>
      <c r="I47" s="155" t="s">
        <v>0</v>
      </c>
      <c r="J47" s="128" t="s">
        <v>1149</v>
      </c>
      <c r="K47" s="128" t="s">
        <v>2</v>
      </c>
      <c r="L47" s="155" t="s">
        <v>810</v>
      </c>
      <c r="M47" s="129">
        <v>1</v>
      </c>
      <c r="N47" s="129">
        <v>2000</v>
      </c>
      <c r="O47" s="130">
        <v>1</v>
      </c>
      <c r="P47" s="129">
        <v>3000</v>
      </c>
      <c r="Q47" s="129">
        <v>1</v>
      </c>
      <c r="R47" s="129">
        <v>2000</v>
      </c>
      <c r="S47" s="129">
        <v>2</v>
      </c>
      <c r="T47" s="129">
        <v>4000</v>
      </c>
      <c r="U47" s="129">
        <v>4</v>
      </c>
      <c r="V47" s="129">
        <v>16100</v>
      </c>
      <c r="W47" s="129">
        <v>2</v>
      </c>
      <c r="X47" s="129">
        <v>4000</v>
      </c>
      <c r="Y47" s="129">
        <v>2</v>
      </c>
      <c r="Z47" s="129">
        <v>4000</v>
      </c>
      <c r="AA47" s="129">
        <v>2</v>
      </c>
      <c r="AB47" s="129">
        <v>4100</v>
      </c>
      <c r="AC47" s="129">
        <v>2</v>
      </c>
      <c r="AD47" s="129">
        <v>6000</v>
      </c>
      <c r="AE47" s="129">
        <v>1</v>
      </c>
      <c r="AF47" s="129">
        <v>2000</v>
      </c>
      <c r="AG47" s="129">
        <v>1</v>
      </c>
      <c r="AH47" s="129">
        <v>2500</v>
      </c>
      <c r="AI47" s="131">
        <v>3</v>
      </c>
      <c r="AJ47" s="129">
        <v>19000</v>
      </c>
      <c r="AK47" s="132">
        <v>22</v>
      </c>
      <c r="AL47" s="129">
        <v>68700</v>
      </c>
      <c r="AM47" s="133">
        <v>3</v>
      </c>
      <c r="AN47" s="134">
        <v>19000</v>
      </c>
      <c r="AP47" s="135" t="s">
        <v>810</v>
      </c>
      <c r="AQ47" s="135" t="s">
        <v>1732</v>
      </c>
      <c r="AR47" s="135" t="s">
        <v>1733</v>
      </c>
    </row>
    <row r="48" spans="1:44" s="134" customFormat="1" ht="19.5" customHeight="1">
      <c r="A48" s="156">
        <v>5</v>
      </c>
      <c r="B48" s="147">
        <v>43122035</v>
      </c>
      <c r="C48" s="147" t="s">
        <v>6</v>
      </c>
      <c r="D48" s="125" t="s">
        <v>82</v>
      </c>
      <c r="E48" s="147" t="s">
        <v>83</v>
      </c>
      <c r="F48" s="153" t="s">
        <v>84</v>
      </c>
      <c r="G48" s="154">
        <v>15115123575</v>
      </c>
      <c r="H48" s="147">
        <v>2390071</v>
      </c>
      <c r="I48" s="155" t="s">
        <v>0</v>
      </c>
      <c r="J48" s="128" t="s">
        <v>1149</v>
      </c>
      <c r="K48" s="128" t="s">
        <v>2</v>
      </c>
      <c r="L48" s="155" t="s">
        <v>818</v>
      </c>
      <c r="M48" s="129">
        <v>1</v>
      </c>
      <c r="N48" s="129">
        <v>4000</v>
      </c>
      <c r="O48" s="130">
        <v>4</v>
      </c>
      <c r="P48" s="129">
        <v>9000</v>
      </c>
      <c r="Q48" s="129">
        <v>2</v>
      </c>
      <c r="R48" s="129">
        <v>4000</v>
      </c>
      <c r="S48" s="129">
        <v>1</v>
      </c>
      <c r="T48" s="129">
        <v>2000</v>
      </c>
      <c r="U48" s="129">
        <v>6</v>
      </c>
      <c r="V48" s="129">
        <v>16200</v>
      </c>
      <c r="W48" s="129">
        <v>5</v>
      </c>
      <c r="X48" s="129">
        <v>12500</v>
      </c>
      <c r="Y48" s="129">
        <v>4</v>
      </c>
      <c r="Z48" s="129">
        <v>8000</v>
      </c>
      <c r="AA48" s="129">
        <v>2</v>
      </c>
      <c r="AB48" s="129">
        <v>4000</v>
      </c>
      <c r="AC48" s="129">
        <v>1</v>
      </c>
      <c r="AD48" s="129">
        <v>18000</v>
      </c>
      <c r="AE48" s="129">
        <v>0</v>
      </c>
      <c r="AF48" s="129">
        <v>0</v>
      </c>
      <c r="AG48" s="129">
        <v>5</v>
      </c>
      <c r="AH48" s="129">
        <v>9500</v>
      </c>
      <c r="AI48" s="131">
        <v>2</v>
      </c>
      <c r="AJ48" s="129">
        <v>7600</v>
      </c>
      <c r="AK48" s="132">
        <v>33</v>
      </c>
      <c r="AL48" s="129">
        <v>94800</v>
      </c>
      <c r="AM48" s="133">
        <v>2</v>
      </c>
      <c r="AN48" s="134">
        <v>7600</v>
      </c>
      <c r="AP48" s="135" t="s">
        <v>768</v>
      </c>
      <c r="AQ48" s="135" t="s">
        <v>768</v>
      </c>
      <c r="AR48" s="135" t="s">
        <v>768</v>
      </c>
    </row>
    <row r="49" spans="1:44" s="134" customFormat="1" ht="19.5" customHeight="1">
      <c r="A49" s="156">
        <v>6</v>
      </c>
      <c r="B49" s="147">
        <v>43122038</v>
      </c>
      <c r="C49" s="147" t="s">
        <v>6</v>
      </c>
      <c r="D49" s="125" t="s">
        <v>85</v>
      </c>
      <c r="E49" s="147" t="s">
        <v>86</v>
      </c>
      <c r="F49" s="153" t="s">
        <v>87</v>
      </c>
      <c r="G49" s="154">
        <v>13874500142</v>
      </c>
      <c r="H49" s="147">
        <v>2249929</v>
      </c>
      <c r="I49" s="155" t="s">
        <v>0</v>
      </c>
      <c r="J49" s="128" t="s">
        <v>1149</v>
      </c>
      <c r="K49" s="128" t="s">
        <v>2</v>
      </c>
      <c r="L49" s="155" t="s">
        <v>810</v>
      </c>
      <c r="M49" s="129">
        <v>3</v>
      </c>
      <c r="N49" s="129">
        <v>18000</v>
      </c>
      <c r="O49" s="130">
        <v>5</v>
      </c>
      <c r="P49" s="129">
        <v>12500</v>
      </c>
      <c r="Q49" s="129">
        <v>5</v>
      </c>
      <c r="R49" s="129">
        <v>10000</v>
      </c>
      <c r="S49" s="129">
        <v>6</v>
      </c>
      <c r="T49" s="129">
        <v>11600</v>
      </c>
      <c r="U49" s="129">
        <v>8</v>
      </c>
      <c r="V49" s="129">
        <v>46000</v>
      </c>
      <c r="W49" s="129">
        <v>3</v>
      </c>
      <c r="X49" s="129">
        <v>12000</v>
      </c>
      <c r="Y49" s="129">
        <v>2</v>
      </c>
      <c r="Z49" s="129">
        <v>6000</v>
      </c>
      <c r="AA49" s="129">
        <v>3</v>
      </c>
      <c r="AB49" s="129">
        <v>12000</v>
      </c>
      <c r="AC49" s="129">
        <v>7</v>
      </c>
      <c r="AD49" s="129">
        <v>28500</v>
      </c>
      <c r="AE49" s="129">
        <v>2</v>
      </c>
      <c r="AF49" s="129">
        <v>4000</v>
      </c>
      <c r="AG49" s="129">
        <v>7</v>
      </c>
      <c r="AH49" s="129">
        <v>26000</v>
      </c>
      <c r="AI49" s="131">
        <v>4</v>
      </c>
      <c r="AJ49" s="129">
        <v>28800</v>
      </c>
      <c r="AK49" s="132">
        <v>55</v>
      </c>
      <c r="AL49" s="129">
        <v>215400</v>
      </c>
      <c r="AM49" s="133">
        <v>4</v>
      </c>
      <c r="AN49" s="134">
        <v>28800</v>
      </c>
      <c r="AP49" s="135" t="s">
        <v>810</v>
      </c>
      <c r="AQ49" s="135" t="s">
        <v>1732</v>
      </c>
      <c r="AR49" s="135" t="s">
        <v>1733</v>
      </c>
    </row>
    <row r="50" spans="1:44" s="134" customFormat="1" ht="19.5" customHeight="1">
      <c r="A50" s="156">
        <v>7</v>
      </c>
      <c r="B50" s="147">
        <v>43122056</v>
      </c>
      <c r="C50" s="147" t="s">
        <v>6</v>
      </c>
      <c r="D50" s="125" t="s">
        <v>88</v>
      </c>
      <c r="E50" s="147" t="s">
        <v>89</v>
      </c>
      <c r="F50" s="153" t="s">
        <v>90</v>
      </c>
      <c r="G50" s="154">
        <v>15348481227</v>
      </c>
      <c r="H50" s="147">
        <v>2770925</v>
      </c>
      <c r="I50" s="155" t="s">
        <v>0</v>
      </c>
      <c r="J50" s="128" t="s">
        <v>1149</v>
      </c>
      <c r="K50" s="128" t="s">
        <v>2</v>
      </c>
      <c r="L50" s="155" t="s">
        <v>810</v>
      </c>
      <c r="M50" s="129">
        <v>2</v>
      </c>
      <c r="N50" s="129">
        <v>4500</v>
      </c>
      <c r="O50" s="130">
        <v>5</v>
      </c>
      <c r="P50" s="129">
        <v>10000</v>
      </c>
      <c r="Q50" s="129">
        <v>4</v>
      </c>
      <c r="R50" s="129">
        <v>6000</v>
      </c>
      <c r="S50" s="129">
        <v>2</v>
      </c>
      <c r="T50" s="129">
        <v>6000</v>
      </c>
      <c r="U50" s="129">
        <v>4</v>
      </c>
      <c r="V50" s="129">
        <v>9000</v>
      </c>
      <c r="W50" s="129">
        <v>2</v>
      </c>
      <c r="X50" s="129">
        <v>4000</v>
      </c>
      <c r="Y50" s="129">
        <v>2</v>
      </c>
      <c r="Z50" s="129">
        <v>4000</v>
      </c>
      <c r="AA50" s="129">
        <v>1</v>
      </c>
      <c r="AB50" s="129">
        <v>2000</v>
      </c>
      <c r="AC50" s="129">
        <v>2</v>
      </c>
      <c r="AD50" s="129">
        <v>4000</v>
      </c>
      <c r="AE50" s="129">
        <v>1</v>
      </c>
      <c r="AF50" s="129">
        <v>2000</v>
      </c>
      <c r="AG50" s="129">
        <v>1</v>
      </c>
      <c r="AH50" s="129">
        <v>2000</v>
      </c>
      <c r="AI50" s="131">
        <v>1</v>
      </c>
      <c r="AJ50" s="129">
        <v>2000</v>
      </c>
      <c r="AK50" s="132">
        <v>27</v>
      </c>
      <c r="AL50" s="129">
        <v>55500</v>
      </c>
      <c r="AM50" s="133">
        <v>1</v>
      </c>
      <c r="AN50" s="134">
        <v>2000</v>
      </c>
      <c r="AP50" s="135" t="s">
        <v>810</v>
      </c>
      <c r="AQ50" s="135" t="s">
        <v>1732</v>
      </c>
      <c r="AR50" s="135" t="s">
        <v>1733</v>
      </c>
    </row>
    <row r="51" spans="1:44" s="134" customFormat="1" ht="19.5" customHeight="1">
      <c r="A51" s="156">
        <v>8</v>
      </c>
      <c r="B51" s="147">
        <v>43122059</v>
      </c>
      <c r="C51" s="147" t="s">
        <v>6</v>
      </c>
      <c r="D51" s="125" t="s">
        <v>91</v>
      </c>
      <c r="E51" s="147" t="s">
        <v>92</v>
      </c>
      <c r="F51" s="153" t="s">
        <v>93</v>
      </c>
      <c r="G51" s="154">
        <v>18174571853</v>
      </c>
      <c r="H51" s="147">
        <v>2773508</v>
      </c>
      <c r="I51" s="155" t="s">
        <v>0</v>
      </c>
      <c r="J51" s="128" t="s">
        <v>1149</v>
      </c>
      <c r="K51" s="128" t="s">
        <v>2</v>
      </c>
      <c r="L51" s="155" t="s">
        <v>810</v>
      </c>
      <c r="M51" s="129">
        <v>1</v>
      </c>
      <c r="N51" s="129">
        <v>2000</v>
      </c>
      <c r="O51" s="130">
        <v>2</v>
      </c>
      <c r="P51" s="129">
        <v>5500</v>
      </c>
      <c r="Q51" s="129">
        <v>1</v>
      </c>
      <c r="R51" s="129">
        <v>5000</v>
      </c>
      <c r="S51" s="129">
        <v>1</v>
      </c>
      <c r="T51" s="129">
        <v>4000</v>
      </c>
      <c r="U51" s="129">
        <v>3</v>
      </c>
      <c r="V51" s="129">
        <v>24000</v>
      </c>
      <c r="W51" s="129">
        <v>1</v>
      </c>
      <c r="X51" s="129">
        <v>8100</v>
      </c>
      <c r="Y51" s="129">
        <v>1</v>
      </c>
      <c r="Z51" s="129">
        <v>3200</v>
      </c>
      <c r="AA51" s="129">
        <v>1</v>
      </c>
      <c r="AB51" s="129">
        <v>3000</v>
      </c>
      <c r="AC51" s="129">
        <v>2</v>
      </c>
      <c r="AD51" s="129">
        <v>5000</v>
      </c>
      <c r="AE51" s="129">
        <v>1</v>
      </c>
      <c r="AF51" s="129">
        <v>4000</v>
      </c>
      <c r="AG51" s="129">
        <v>1</v>
      </c>
      <c r="AH51" s="129">
        <v>2000</v>
      </c>
      <c r="AI51" s="131">
        <v>1</v>
      </c>
      <c r="AJ51" s="129">
        <v>3300</v>
      </c>
      <c r="AK51" s="132">
        <v>16</v>
      </c>
      <c r="AL51" s="129">
        <v>69100</v>
      </c>
      <c r="AM51" s="133">
        <v>1</v>
      </c>
      <c r="AN51" s="134">
        <v>3300</v>
      </c>
      <c r="AP51" s="135" t="s">
        <v>810</v>
      </c>
      <c r="AQ51" s="135" t="s">
        <v>1732</v>
      </c>
      <c r="AR51" s="135" t="s">
        <v>1733</v>
      </c>
    </row>
    <row r="52" spans="1:44" s="134" customFormat="1" ht="19.5" customHeight="1">
      <c r="A52" s="156">
        <v>9</v>
      </c>
      <c r="B52" s="147">
        <v>43122060</v>
      </c>
      <c r="C52" s="147" t="s">
        <v>6</v>
      </c>
      <c r="D52" s="125" t="s">
        <v>94</v>
      </c>
      <c r="E52" s="147" t="s">
        <v>95</v>
      </c>
      <c r="F52" s="153" t="s">
        <v>96</v>
      </c>
      <c r="G52" s="154">
        <v>13874518912</v>
      </c>
      <c r="H52" s="147">
        <v>2212942</v>
      </c>
      <c r="I52" s="155" t="s">
        <v>0</v>
      </c>
      <c r="J52" s="128" t="s">
        <v>1149</v>
      </c>
      <c r="K52" s="128" t="s">
        <v>2</v>
      </c>
      <c r="L52" s="155" t="s">
        <v>810</v>
      </c>
      <c r="M52" s="129">
        <v>0</v>
      </c>
      <c r="N52" s="129">
        <v>6000</v>
      </c>
      <c r="O52" s="130">
        <v>2</v>
      </c>
      <c r="P52" s="129">
        <v>11700</v>
      </c>
      <c r="Q52" s="129">
        <v>4</v>
      </c>
      <c r="R52" s="129">
        <v>11700</v>
      </c>
      <c r="S52" s="129">
        <v>3</v>
      </c>
      <c r="T52" s="129">
        <v>15300</v>
      </c>
      <c r="U52" s="129">
        <v>4</v>
      </c>
      <c r="V52" s="129">
        <v>18000</v>
      </c>
      <c r="W52" s="129">
        <v>3</v>
      </c>
      <c r="X52" s="129">
        <v>10600</v>
      </c>
      <c r="Y52" s="129">
        <v>3</v>
      </c>
      <c r="Z52" s="129">
        <v>10100</v>
      </c>
      <c r="AA52" s="129">
        <v>2</v>
      </c>
      <c r="AB52" s="129">
        <v>6200</v>
      </c>
      <c r="AC52" s="129">
        <v>2</v>
      </c>
      <c r="AD52" s="129">
        <v>7500</v>
      </c>
      <c r="AE52" s="129">
        <v>3</v>
      </c>
      <c r="AF52" s="129">
        <v>8200</v>
      </c>
      <c r="AG52" s="129">
        <v>1</v>
      </c>
      <c r="AH52" s="129">
        <v>5000</v>
      </c>
      <c r="AI52" s="131">
        <v>2</v>
      </c>
      <c r="AJ52" s="129">
        <v>6500</v>
      </c>
      <c r="AK52" s="132">
        <v>29</v>
      </c>
      <c r="AL52" s="129">
        <v>116800</v>
      </c>
      <c r="AM52" s="133">
        <v>2</v>
      </c>
      <c r="AN52" s="134">
        <v>6500</v>
      </c>
      <c r="AP52" s="135" t="s">
        <v>810</v>
      </c>
      <c r="AQ52" s="135" t="s">
        <v>768</v>
      </c>
      <c r="AR52" s="135" t="s">
        <v>768</v>
      </c>
    </row>
    <row r="53" spans="1:44" s="134" customFormat="1" ht="19.5" customHeight="1">
      <c r="A53" s="156">
        <v>10</v>
      </c>
      <c r="B53" s="147">
        <v>43122062</v>
      </c>
      <c r="C53" s="147" t="s">
        <v>6</v>
      </c>
      <c r="D53" s="125" t="s">
        <v>1233</v>
      </c>
      <c r="E53" s="147" t="s">
        <v>1234</v>
      </c>
      <c r="F53" s="153" t="s">
        <v>1235</v>
      </c>
      <c r="G53" s="154">
        <v>17775177876</v>
      </c>
      <c r="H53" s="147" t="s">
        <v>1236</v>
      </c>
      <c r="I53" s="155" t="s">
        <v>0</v>
      </c>
      <c r="J53" s="128" t="s">
        <v>1149</v>
      </c>
      <c r="K53" s="128" t="s">
        <v>2</v>
      </c>
      <c r="L53" s="155" t="s">
        <v>810</v>
      </c>
      <c r="M53" s="129">
        <v>1</v>
      </c>
      <c r="N53" s="129">
        <v>2000</v>
      </c>
      <c r="O53" s="130">
        <v>1</v>
      </c>
      <c r="P53" s="129">
        <v>2000</v>
      </c>
      <c r="Q53" s="129">
        <v>1</v>
      </c>
      <c r="R53" s="129">
        <v>2000</v>
      </c>
      <c r="S53" s="129">
        <v>2</v>
      </c>
      <c r="T53" s="129">
        <v>4000</v>
      </c>
      <c r="U53" s="129">
        <v>1</v>
      </c>
      <c r="V53" s="129">
        <v>2000</v>
      </c>
      <c r="W53" s="129">
        <v>1</v>
      </c>
      <c r="X53" s="129">
        <v>2000</v>
      </c>
      <c r="Y53" s="129">
        <v>1</v>
      </c>
      <c r="Z53" s="129">
        <v>2000</v>
      </c>
      <c r="AA53" s="129">
        <v>1</v>
      </c>
      <c r="AB53" s="129">
        <v>2000</v>
      </c>
      <c r="AC53" s="129">
        <v>1</v>
      </c>
      <c r="AD53" s="129">
        <v>2000</v>
      </c>
      <c r="AE53" s="129">
        <v>1</v>
      </c>
      <c r="AF53" s="129">
        <v>2000</v>
      </c>
      <c r="AG53" s="129">
        <v>1</v>
      </c>
      <c r="AH53" s="129">
        <v>2000</v>
      </c>
      <c r="AI53" s="131">
        <v>2</v>
      </c>
      <c r="AJ53" s="129">
        <v>4000</v>
      </c>
      <c r="AK53" s="132">
        <v>14</v>
      </c>
      <c r="AL53" s="129">
        <v>28000</v>
      </c>
      <c r="AM53" s="133">
        <v>2</v>
      </c>
      <c r="AN53" s="134">
        <v>4000</v>
      </c>
      <c r="AP53" s="135" t="s">
        <v>810</v>
      </c>
      <c r="AQ53" s="135" t="s">
        <v>1732</v>
      </c>
      <c r="AR53" s="135" t="s">
        <v>1733</v>
      </c>
    </row>
    <row r="54" spans="1:44" s="134" customFormat="1" ht="19.5" customHeight="1">
      <c r="A54" s="156">
        <v>11</v>
      </c>
      <c r="B54" s="147">
        <v>43122070</v>
      </c>
      <c r="C54" s="147" t="s">
        <v>6</v>
      </c>
      <c r="D54" s="125" t="s">
        <v>97</v>
      </c>
      <c r="E54" s="147" t="s">
        <v>92</v>
      </c>
      <c r="F54" s="153" t="s">
        <v>93</v>
      </c>
      <c r="G54" s="154">
        <v>18174571853</v>
      </c>
      <c r="H54" s="147">
        <v>2485957</v>
      </c>
      <c r="I54" s="155" t="s">
        <v>0</v>
      </c>
      <c r="J54" s="128" t="s">
        <v>1149</v>
      </c>
      <c r="K54" s="128" t="s">
        <v>2</v>
      </c>
      <c r="L54" s="155" t="s">
        <v>811</v>
      </c>
      <c r="M54" s="129">
        <v>1</v>
      </c>
      <c r="N54" s="129">
        <v>2000</v>
      </c>
      <c r="O54" s="130">
        <v>1</v>
      </c>
      <c r="P54" s="129">
        <v>2000</v>
      </c>
      <c r="Q54" s="129">
        <v>1</v>
      </c>
      <c r="R54" s="129">
        <v>2000</v>
      </c>
      <c r="S54" s="129">
        <v>1</v>
      </c>
      <c r="T54" s="129">
        <v>2000</v>
      </c>
      <c r="U54" s="129">
        <v>4</v>
      </c>
      <c r="V54" s="129">
        <v>18200</v>
      </c>
      <c r="W54" s="129">
        <v>2</v>
      </c>
      <c r="X54" s="129">
        <v>4100</v>
      </c>
      <c r="Y54" s="129">
        <v>1</v>
      </c>
      <c r="Z54" s="129">
        <v>2000</v>
      </c>
      <c r="AA54" s="129">
        <v>0</v>
      </c>
      <c r="AB54" s="129">
        <v>0</v>
      </c>
      <c r="AC54" s="129">
        <v>1</v>
      </c>
      <c r="AD54" s="129">
        <v>2000</v>
      </c>
      <c r="AE54" s="129">
        <v>1</v>
      </c>
      <c r="AF54" s="129">
        <v>2000</v>
      </c>
      <c r="AG54" s="129">
        <v>0</v>
      </c>
      <c r="AH54" s="129">
        <v>0</v>
      </c>
      <c r="AI54" s="131">
        <v>0</v>
      </c>
      <c r="AJ54" s="129">
        <v>0</v>
      </c>
      <c r="AK54" s="132">
        <v>13</v>
      </c>
      <c r="AL54" s="129">
        <v>36300</v>
      </c>
      <c r="AM54" s="133">
        <v>0</v>
      </c>
      <c r="AN54" s="134">
        <v>0</v>
      </c>
      <c r="AP54" s="135" t="s">
        <v>810</v>
      </c>
      <c r="AQ54" s="135" t="s">
        <v>768</v>
      </c>
      <c r="AR54" s="135" t="s">
        <v>768</v>
      </c>
    </row>
    <row r="55" spans="1:44" s="134" customFormat="1" ht="19.5" customHeight="1">
      <c r="A55" s="156">
        <v>12</v>
      </c>
      <c r="B55" s="147">
        <v>43122071</v>
      </c>
      <c r="C55" s="147" t="s">
        <v>6</v>
      </c>
      <c r="D55" s="125" t="s">
        <v>98</v>
      </c>
      <c r="E55" s="147" t="s">
        <v>99</v>
      </c>
      <c r="F55" s="157" t="s">
        <v>100</v>
      </c>
      <c r="G55" s="154">
        <v>18074522226</v>
      </c>
      <c r="H55" s="147">
        <v>18074522226</v>
      </c>
      <c r="I55" s="155" t="s">
        <v>0</v>
      </c>
      <c r="J55" s="128" t="s">
        <v>1149</v>
      </c>
      <c r="K55" s="128" t="s">
        <v>2</v>
      </c>
      <c r="L55" s="155" t="s">
        <v>810</v>
      </c>
      <c r="M55" s="129">
        <v>0</v>
      </c>
      <c r="N55" s="129">
        <v>0</v>
      </c>
      <c r="O55" s="130">
        <v>0</v>
      </c>
      <c r="P55" s="129">
        <v>0</v>
      </c>
      <c r="Q55" s="129">
        <v>1</v>
      </c>
      <c r="R55" s="129">
        <v>5000</v>
      </c>
      <c r="S55" s="129">
        <v>2</v>
      </c>
      <c r="T55" s="129">
        <v>7200</v>
      </c>
      <c r="U55" s="129">
        <v>1</v>
      </c>
      <c r="V55" s="129">
        <v>8000</v>
      </c>
      <c r="W55" s="129">
        <v>1</v>
      </c>
      <c r="X55" s="129">
        <v>3500</v>
      </c>
      <c r="Y55" s="129">
        <v>1</v>
      </c>
      <c r="Z55" s="129">
        <v>2500</v>
      </c>
      <c r="AA55" s="129">
        <v>1</v>
      </c>
      <c r="AB55" s="129">
        <v>5200</v>
      </c>
      <c r="AC55" s="129">
        <v>1</v>
      </c>
      <c r="AD55" s="129">
        <v>2000</v>
      </c>
      <c r="AE55" s="129">
        <v>0</v>
      </c>
      <c r="AF55" s="129">
        <v>0</v>
      </c>
      <c r="AG55" s="129">
        <v>1</v>
      </c>
      <c r="AH55" s="129">
        <v>4900</v>
      </c>
      <c r="AI55" s="131">
        <v>0</v>
      </c>
      <c r="AJ55" s="129">
        <v>0</v>
      </c>
      <c r="AK55" s="132">
        <v>9</v>
      </c>
      <c r="AL55" s="129">
        <v>38300</v>
      </c>
      <c r="AM55" s="133">
        <v>0</v>
      </c>
      <c r="AN55" s="134">
        <v>0</v>
      </c>
      <c r="AP55" s="135" t="s">
        <v>810</v>
      </c>
      <c r="AQ55" s="135" t="s">
        <v>768</v>
      </c>
      <c r="AR55" s="135" t="s">
        <v>768</v>
      </c>
    </row>
    <row r="56" spans="1:44" s="134" customFormat="1" ht="19.5" customHeight="1">
      <c r="A56" s="156">
        <v>13</v>
      </c>
      <c r="B56" s="147">
        <v>43122072</v>
      </c>
      <c r="C56" s="147" t="s">
        <v>6</v>
      </c>
      <c r="D56" s="125" t="s">
        <v>101</v>
      </c>
      <c r="E56" s="147" t="s">
        <v>102</v>
      </c>
      <c r="F56" s="158" t="s">
        <v>103</v>
      </c>
      <c r="G56" s="154">
        <v>13607412719</v>
      </c>
      <c r="H56" s="147">
        <v>13607412719</v>
      </c>
      <c r="I56" s="155" t="s">
        <v>0</v>
      </c>
      <c r="J56" s="128" t="s">
        <v>1149</v>
      </c>
      <c r="K56" s="128" t="s">
        <v>2</v>
      </c>
      <c r="L56" s="155" t="s">
        <v>810</v>
      </c>
      <c r="M56" s="129">
        <v>7</v>
      </c>
      <c r="N56" s="129">
        <v>22400</v>
      </c>
      <c r="O56" s="130">
        <v>1</v>
      </c>
      <c r="P56" s="129">
        <v>25000</v>
      </c>
      <c r="Q56" s="129">
        <v>4</v>
      </c>
      <c r="R56" s="129">
        <v>10000</v>
      </c>
      <c r="S56" s="129">
        <v>4</v>
      </c>
      <c r="T56" s="129">
        <v>10000</v>
      </c>
      <c r="U56" s="129">
        <v>4</v>
      </c>
      <c r="V56" s="129">
        <v>36000</v>
      </c>
      <c r="W56" s="129">
        <v>2</v>
      </c>
      <c r="X56" s="129">
        <v>8000</v>
      </c>
      <c r="Y56" s="129">
        <v>3</v>
      </c>
      <c r="Z56" s="129">
        <v>9000</v>
      </c>
      <c r="AA56" s="129">
        <v>3</v>
      </c>
      <c r="AB56" s="129">
        <v>10000</v>
      </c>
      <c r="AC56" s="129">
        <v>6</v>
      </c>
      <c r="AD56" s="129">
        <v>16500</v>
      </c>
      <c r="AE56" s="129">
        <v>3</v>
      </c>
      <c r="AF56" s="129">
        <v>6500</v>
      </c>
      <c r="AG56" s="129">
        <v>4</v>
      </c>
      <c r="AH56" s="129">
        <v>6200</v>
      </c>
      <c r="AI56" s="131">
        <v>2</v>
      </c>
      <c r="AJ56" s="129">
        <v>29000</v>
      </c>
      <c r="AK56" s="132">
        <v>43</v>
      </c>
      <c r="AL56" s="129">
        <v>188600</v>
      </c>
      <c r="AM56" s="133">
        <v>2</v>
      </c>
      <c r="AN56" s="134">
        <v>29000</v>
      </c>
      <c r="AP56" s="135" t="s">
        <v>810</v>
      </c>
      <c r="AQ56" s="135" t="s">
        <v>1732</v>
      </c>
      <c r="AR56" s="135" t="s">
        <v>1733</v>
      </c>
    </row>
    <row r="57" spans="1:44" s="134" customFormat="1" ht="19.5" customHeight="1">
      <c r="A57" s="156">
        <v>14</v>
      </c>
      <c r="B57" s="147">
        <v>43122073</v>
      </c>
      <c r="C57" s="147" t="s">
        <v>6</v>
      </c>
      <c r="D57" s="125" t="s">
        <v>104</v>
      </c>
      <c r="E57" s="123" t="s">
        <v>105</v>
      </c>
      <c r="F57" s="159" t="s">
        <v>106</v>
      </c>
      <c r="G57" s="139">
        <v>13517450195</v>
      </c>
      <c r="H57" s="139">
        <v>18174554465</v>
      </c>
      <c r="I57" s="155" t="s">
        <v>0</v>
      </c>
      <c r="J57" s="128" t="s">
        <v>1149</v>
      </c>
      <c r="K57" s="128" t="s">
        <v>2</v>
      </c>
      <c r="L57" s="155" t="s">
        <v>810</v>
      </c>
      <c r="M57" s="129">
        <v>2</v>
      </c>
      <c r="N57" s="129">
        <v>11700</v>
      </c>
      <c r="O57" s="130">
        <v>3</v>
      </c>
      <c r="P57" s="129">
        <v>14500</v>
      </c>
      <c r="Q57" s="129">
        <v>4</v>
      </c>
      <c r="R57" s="129">
        <v>13700</v>
      </c>
      <c r="S57" s="129">
        <v>8</v>
      </c>
      <c r="T57" s="129">
        <v>27300</v>
      </c>
      <c r="U57" s="129">
        <v>11</v>
      </c>
      <c r="V57" s="129">
        <v>52600</v>
      </c>
      <c r="W57" s="129">
        <v>4</v>
      </c>
      <c r="X57" s="129">
        <v>16600</v>
      </c>
      <c r="Y57" s="129">
        <v>3</v>
      </c>
      <c r="Z57" s="129">
        <v>16300</v>
      </c>
      <c r="AA57" s="129">
        <v>4</v>
      </c>
      <c r="AB57" s="129">
        <v>14500</v>
      </c>
      <c r="AC57" s="129">
        <v>4</v>
      </c>
      <c r="AD57" s="129">
        <v>40400</v>
      </c>
      <c r="AE57" s="129">
        <v>2</v>
      </c>
      <c r="AF57" s="129">
        <v>10300</v>
      </c>
      <c r="AG57" s="129">
        <v>2</v>
      </c>
      <c r="AH57" s="129">
        <v>8200</v>
      </c>
      <c r="AI57" s="131">
        <v>3</v>
      </c>
      <c r="AJ57" s="129">
        <v>33900</v>
      </c>
      <c r="AK57" s="132">
        <v>50</v>
      </c>
      <c r="AL57" s="129">
        <v>260000</v>
      </c>
      <c r="AM57" s="133">
        <v>3</v>
      </c>
      <c r="AN57" s="134">
        <v>33900</v>
      </c>
      <c r="AP57" s="135" t="s">
        <v>810</v>
      </c>
      <c r="AQ57" s="135" t="s">
        <v>1732</v>
      </c>
      <c r="AR57" s="135" t="s">
        <v>1733</v>
      </c>
    </row>
    <row r="58" spans="1:44" s="134" customFormat="1" ht="19.5" customHeight="1">
      <c r="A58" s="156">
        <v>15</v>
      </c>
      <c r="B58" s="147">
        <v>43122079</v>
      </c>
      <c r="C58" s="147" t="s">
        <v>6</v>
      </c>
      <c r="D58" s="125" t="s">
        <v>107</v>
      </c>
      <c r="E58" s="147" t="s">
        <v>108</v>
      </c>
      <c r="F58" s="157" t="s">
        <v>109</v>
      </c>
      <c r="G58" s="154">
        <v>18774865427</v>
      </c>
      <c r="H58" s="147"/>
      <c r="I58" s="155" t="s">
        <v>0</v>
      </c>
      <c r="J58" s="128" t="s">
        <v>1149</v>
      </c>
      <c r="K58" s="128" t="s">
        <v>2</v>
      </c>
      <c r="L58" s="155" t="s">
        <v>810</v>
      </c>
      <c r="M58" s="129">
        <v>1</v>
      </c>
      <c r="N58" s="129">
        <v>3000</v>
      </c>
      <c r="O58" s="130">
        <v>1</v>
      </c>
      <c r="P58" s="129">
        <v>2000</v>
      </c>
      <c r="Q58" s="129">
        <v>1</v>
      </c>
      <c r="R58" s="129">
        <v>2000</v>
      </c>
      <c r="S58" s="129">
        <v>1</v>
      </c>
      <c r="T58" s="129">
        <v>2600</v>
      </c>
      <c r="U58" s="129">
        <v>2</v>
      </c>
      <c r="V58" s="129">
        <v>4000</v>
      </c>
      <c r="W58" s="129">
        <v>1</v>
      </c>
      <c r="X58" s="129">
        <v>2000</v>
      </c>
      <c r="Y58" s="129">
        <v>2</v>
      </c>
      <c r="Z58" s="129">
        <v>2000</v>
      </c>
      <c r="AA58" s="129">
        <v>2</v>
      </c>
      <c r="AB58" s="129">
        <v>6000</v>
      </c>
      <c r="AC58" s="129">
        <v>2</v>
      </c>
      <c r="AD58" s="129">
        <v>4000</v>
      </c>
      <c r="AE58" s="129">
        <v>1</v>
      </c>
      <c r="AF58" s="129">
        <v>2000</v>
      </c>
      <c r="AG58" s="129">
        <v>1</v>
      </c>
      <c r="AH58" s="129">
        <v>2000</v>
      </c>
      <c r="AI58" s="131">
        <v>1</v>
      </c>
      <c r="AJ58" s="129">
        <v>2000</v>
      </c>
      <c r="AK58" s="132">
        <v>16</v>
      </c>
      <c r="AL58" s="129">
        <v>33600</v>
      </c>
      <c r="AM58" s="133">
        <v>1</v>
      </c>
      <c r="AN58" s="134">
        <v>2000</v>
      </c>
      <c r="AP58" s="135" t="s">
        <v>810</v>
      </c>
      <c r="AQ58" s="135" t="s">
        <v>1732</v>
      </c>
      <c r="AR58" s="135" t="s">
        <v>1733</v>
      </c>
    </row>
    <row r="59" spans="1:44" s="134" customFormat="1" ht="19.5" customHeight="1">
      <c r="A59" s="156">
        <v>16</v>
      </c>
      <c r="B59" s="147">
        <v>43122105</v>
      </c>
      <c r="C59" s="147" t="s">
        <v>6</v>
      </c>
      <c r="D59" s="125" t="s">
        <v>1237</v>
      </c>
      <c r="E59" s="147" t="s">
        <v>1238</v>
      </c>
      <c r="F59" s="153" t="s">
        <v>1239</v>
      </c>
      <c r="G59" s="154">
        <v>18774567692</v>
      </c>
      <c r="H59" s="147">
        <v>2390359</v>
      </c>
      <c r="I59" s="155" t="s">
        <v>0</v>
      </c>
      <c r="J59" s="128" t="s">
        <v>768</v>
      </c>
      <c r="K59" s="128" t="s">
        <v>2</v>
      </c>
      <c r="L59" s="155" t="s">
        <v>810</v>
      </c>
      <c r="M59" s="129"/>
      <c r="N59" s="129"/>
      <c r="O59" s="130"/>
      <c r="P59" s="129"/>
      <c r="Q59" s="129"/>
      <c r="R59" s="129"/>
      <c r="S59" s="129"/>
      <c r="T59" s="129"/>
      <c r="U59" s="129"/>
      <c r="V59" s="129"/>
      <c r="W59" s="129"/>
      <c r="X59" s="129"/>
      <c r="Y59" s="129"/>
      <c r="Z59" s="129"/>
      <c r="AA59" s="129"/>
      <c r="AB59" s="129"/>
      <c r="AC59" s="129">
        <v>0</v>
      </c>
      <c r="AD59" s="129">
        <v>0</v>
      </c>
      <c r="AE59" s="129">
        <v>2</v>
      </c>
      <c r="AF59" s="129">
        <v>4000</v>
      </c>
      <c r="AG59" s="129">
        <v>1</v>
      </c>
      <c r="AH59" s="129">
        <v>2000</v>
      </c>
      <c r="AI59" s="131">
        <v>1</v>
      </c>
      <c r="AJ59" s="129">
        <v>2000</v>
      </c>
      <c r="AK59" s="132">
        <v>4</v>
      </c>
      <c r="AL59" s="129">
        <v>8000</v>
      </c>
      <c r="AM59" s="133">
        <v>1</v>
      </c>
      <c r="AN59" s="134">
        <v>2000</v>
      </c>
      <c r="AP59" s="135" t="s">
        <v>810</v>
      </c>
      <c r="AQ59" s="135" t="s">
        <v>768</v>
      </c>
      <c r="AR59" s="135" t="s">
        <v>768</v>
      </c>
    </row>
    <row r="60" spans="1:44" s="134" customFormat="1" ht="19.5" customHeight="1">
      <c r="A60" s="156">
        <v>17</v>
      </c>
      <c r="B60" s="147">
        <v>43122109</v>
      </c>
      <c r="C60" s="147" t="s">
        <v>6</v>
      </c>
      <c r="D60" s="125" t="s">
        <v>1240</v>
      </c>
      <c r="E60" s="147" t="s">
        <v>1241</v>
      </c>
      <c r="F60" s="153" t="s">
        <v>1242</v>
      </c>
      <c r="G60" s="154">
        <v>18974511168</v>
      </c>
      <c r="H60" s="147"/>
      <c r="I60" s="155" t="s">
        <v>0</v>
      </c>
      <c r="J60" s="128" t="s">
        <v>1149</v>
      </c>
      <c r="K60" s="128" t="s">
        <v>2</v>
      </c>
      <c r="L60" s="155" t="s">
        <v>810</v>
      </c>
      <c r="M60" s="129">
        <v>1</v>
      </c>
      <c r="N60" s="129">
        <v>2000</v>
      </c>
      <c r="O60" s="130">
        <v>1</v>
      </c>
      <c r="P60" s="129">
        <v>3000</v>
      </c>
      <c r="Q60" s="129">
        <v>1</v>
      </c>
      <c r="R60" s="129">
        <v>2000</v>
      </c>
      <c r="S60" s="129">
        <v>1</v>
      </c>
      <c r="T60" s="129">
        <v>2000</v>
      </c>
      <c r="U60" s="129">
        <v>1</v>
      </c>
      <c r="V60" s="129">
        <v>2000</v>
      </c>
      <c r="W60" s="129">
        <v>1</v>
      </c>
      <c r="X60" s="129">
        <v>2000</v>
      </c>
      <c r="Y60" s="129">
        <v>1</v>
      </c>
      <c r="Z60" s="129">
        <v>2000</v>
      </c>
      <c r="AA60" s="129">
        <v>1</v>
      </c>
      <c r="AB60" s="129">
        <v>2000</v>
      </c>
      <c r="AC60" s="129">
        <v>2</v>
      </c>
      <c r="AD60" s="129">
        <v>2000</v>
      </c>
      <c r="AE60" s="129">
        <v>1</v>
      </c>
      <c r="AF60" s="129">
        <v>4400</v>
      </c>
      <c r="AG60" s="129">
        <v>1</v>
      </c>
      <c r="AH60" s="129">
        <v>0</v>
      </c>
      <c r="AI60" s="131">
        <v>1</v>
      </c>
      <c r="AJ60" s="129">
        <v>4000</v>
      </c>
      <c r="AK60" s="132">
        <v>13</v>
      </c>
      <c r="AL60" s="129">
        <v>27400</v>
      </c>
      <c r="AM60" s="133">
        <v>1</v>
      </c>
      <c r="AN60" s="134">
        <v>4000</v>
      </c>
      <c r="AP60" s="135" t="s">
        <v>810</v>
      </c>
      <c r="AQ60" s="135" t="s">
        <v>1732</v>
      </c>
      <c r="AR60" s="135" t="s">
        <v>1733</v>
      </c>
    </row>
    <row r="61" spans="1:44" s="134" customFormat="1" ht="19.5" customHeight="1">
      <c r="A61" s="156">
        <v>18</v>
      </c>
      <c r="B61" s="147">
        <v>43122117</v>
      </c>
      <c r="C61" s="147" t="s">
        <v>6</v>
      </c>
      <c r="D61" s="125" t="s">
        <v>1243</v>
      </c>
      <c r="E61" s="147" t="s">
        <v>1244</v>
      </c>
      <c r="F61" s="153" t="s">
        <v>1245</v>
      </c>
      <c r="G61" s="154">
        <v>15386281703</v>
      </c>
      <c r="H61" s="147"/>
      <c r="I61" s="155" t="s">
        <v>0</v>
      </c>
      <c r="J61" s="128" t="s">
        <v>768</v>
      </c>
      <c r="K61" s="128" t="s">
        <v>2</v>
      </c>
      <c r="L61" s="155" t="s">
        <v>810</v>
      </c>
      <c r="M61" s="129"/>
      <c r="N61" s="129"/>
      <c r="O61" s="130"/>
      <c r="P61" s="129"/>
      <c r="Q61" s="129"/>
      <c r="R61" s="129"/>
      <c r="S61" s="129"/>
      <c r="T61" s="129"/>
      <c r="U61" s="129"/>
      <c r="V61" s="129"/>
      <c r="W61" s="129"/>
      <c r="X61" s="129"/>
      <c r="Y61" s="129"/>
      <c r="Z61" s="129"/>
      <c r="AA61" s="129">
        <v>1</v>
      </c>
      <c r="AB61" s="129">
        <v>2000</v>
      </c>
      <c r="AC61" s="129">
        <v>4</v>
      </c>
      <c r="AD61" s="129">
        <v>9600</v>
      </c>
      <c r="AE61" s="129">
        <v>2</v>
      </c>
      <c r="AF61" s="129">
        <v>4000</v>
      </c>
      <c r="AG61" s="129">
        <v>2</v>
      </c>
      <c r="AH61" s="129">
        <v>4000</v>
      </c>
      <c r="AI61" s="131">
        <v>2</v>
      </c>
      <c r="AJ61" s="129">
        <v>4000</v>
      </c>
      <c r="AK61" s="132">
        <v>11</v>
      </c>
      <c r="AL61" s="129">
        <v>23600</v>
      </c>
      <c r="AM61" s="133">
        <v>2</v>
      </c>
      <c r="AN61" s="134">
        <v>4000</v>
      </c>
      <c r="AP61" s="135" t="s">
        <v>810</v>
      </c>
      <c r="AQ61" s="135" t="s">
        <v>768</v>
      </c>
      <c r="AR61" s="135" t="s">
        <v>768</v>
      </c>
    </row>
    <row r="62" spans="1:44" s="134" customFormat="1" ht="19.5" customHeight="1">
      <c r="A62" s="156">
        <v>19</v>
      </c>
      <c r="B62" s="147">
        <v>43129006</v>
      </c>
      <c r="C62" s="147" t="s">
        <v>6</v>
      </c>
      <c r="D62" s="125" t="s">
        <v>110</v>
      </c>
      <c r="E62" s="147" t="s">
        <v>111</v>
      </c>
      <c r="F62" s="153" t="s">
        <v>112</v>
      </c>
      <c r="G62" s="154">
        <v>18174530822</v>
      </c>
      <c r="H62" s="147">
        <v>2257235</v>
      </c>
      <c r="I62" s="155" t="s">
        <v>0</v>
      </c>
      <c r="J62" s="128" t="s">
        <v>1149</v>
      </c>
      <c r="K62" s="128" t="s">
        <v>2</v>
      </c>
      <c r="L62" s="155" t="s">
        <v>810</v>
      </c>
      <c r="M62" s="129">
        <v>2</v>
      </c>
      <c r="N62" s="129">
        <v>6400</v>
      </c>
      <c r="O62" s="130">
        <v>4</v>
      </c>
      <c r="P62" s="129">
        <v>12300</v>
      </c>
      <c r="Q62" s="129">
        <v>2</v>
      </c>
      <c r="R62" s="129">
        <v>8000</v>
      </c>
      <c r="S62" s="129">
        <v>3</v>
      </c>
      <c r="T62" s="129">
        <v>16000</v>
      </c>
      <c r="U62" s="129">
        <v>3</v>
      </c>
      <c r="V62" s="129">
        <v>17400</v>
      </c>
      <c r="W62" s="129">
        <v>3</v>
      </c>
      <c r="X62" s="129">
        <v>10000</v>
      </c>
      <c r="Y62" s="129">
        <v>4</v>
      </c>
      <c r="Z62" s="129">
        <v>13800</v>
      </c>
      <c r="AA62" s="129">
        <v>3</v>
      </c>
      <c r="AB62" s="129">
        <v>8500</v>
      </c>
      <c r="AC62" s="129">
        <v>2</v>
      </c>
      <c r="AD62" s="129">
        <v>21000</v>
      </c>
      <c r="AE62" s="129">
        <v>5</v>
      </c>
      <c r="AF62" s="129">
        <v>20900</v>
      </c>
      <c r="AG62" s="129">
        <v>3</v>
      </c>
      <c r="AH62" s="129">
        <v>11100</v>
      </c>
      <c r="AI62" s="131">
        <v>4</v>
      </c>
      <c r="AJ62" s="129">
        <v>29100</v>
      </c>
      <c r="AK62" s="132">
        <v>38</v>
      </c>
      <c r="AL62" s="129">
        <v>174500</v>
      </c>
      <c r="AM62" s="133">
        <v>4</v>
      </c>
      <c r="AN62" s="134">
        <v>29100</v>
      </c>
      <c r="AP62" s="135" t="s">
        <v>810</v>
      </c>
      <c r="AQ62" s="135" t="s">
        <v>1732</v>
      </c>
      <c r="AR62" s="135" t="s">
        <v>1733</v>
      </c>
    </row>
    <row r="63" spans="1:44" s="134" customFormat="1" ht="19.5" customHeight="1">
      <c r="A63" s="156">
        <v>20</v>
      </c>
      <c r="B63" s="147">
        <v>43129007</v>
      </c>
      <c r="C63" s="147" t="s">
        <v>6</v>
      </c>
      <c r="D63" s="125" t="s">
        <v>819</v>
      </c>
      <c r="E63" s="59" t="s">
        <v>1246</v>
      </c>
      <c r="F63" s="145" t="s">
        <v>1247</v>
      </c>
      <c r="G63" s="139">
        <v>15774273333</v>
      </c>
      <c r="H63" s="147">
        <v>2391232</v>
      </c>
      <c r="I63" s="155" t="s">
        <v>0</v>
      </c>
      <c r="J63" s="128" t="s">
        <v>1149</v>
      </c>
      <c r="K63" s="128" t="s">
        <v>2</v>
      </c>
      <c r="L63" s="155" t="s">
        <v>810</v>
      </c>
      <c r="M63" s="129">
        <v>0</v>
      </c>
      <c r="N63" s="129">
        <v>0</v>
      </c>
      <c r="O63" s="130">
        <v>1</v>
      </c>
      <c r="P63" s="129">
        <v>2100</v>
      </c>
      <c r="Q63" s="129">
        <v>1</v>
      </c>
      <c r="R63" s="129">
        <v>2100</v>
      </c>
      <c r="S63" s="129">
        <v>0</v>
      </c>
      <c r="T63" s="129">
        <v>0</v>
      </c>
      <c r="U63" s="129">
        <v>1</v>
      </c>
      <c r="V63" s="129">
        <v>2100</v>
      </c>
      <c r="W63" s="129">
        <v>1</v>
      </c>
      <c r="X63" s="129">
        <v>2100</v>
      </c>
      <c r="Y63" s="129">
        <v>1</v>
      </c>
      <c r="Z63" s="129">
        <v>2100</v>
      </c>
      <c r="AA63" s="129">
        <v>0</v>
      </c>
      <c r="AB63" s="129">
        <v>0</v>
      </c>
      <c r="AC63" s="129">
        <v>1</v>
      </c>
      <c r="AD63" s="129">
        <v>2100</v>
      </c>
      <c r="AE63" s="129">
        <v>0</v>
      </c>
      <c r="AF63" s="129">
        <v>0</v>
      </c>
      <c r="AG63" s="129">
        <v>0</v>
      </c>
      <c r="AH63" s="129">
        <v>0</v>
      </c>
      <c r="AI63" s="131">
        <v>0</v>
      </c>
      <c r="AJ63" s="129">
        <v>0</v>
      </c>
      <c r="AK63" s="132">
        <v>6</v>
      </c>
      <c r="AL63" s="129">
        <v>12600</v>
      </c>
      <c r="AM63" s="133">
        <v>0</v>
      </c>
      <c r="AN63" s="134">
        <v>0</v>
      </c>
      <c r="AP63" s="135" t="s">
        <v>810</v>
      </c>
      <c r="AQ63" s="135" t="s">
        <v>768</v>
      </c>
      <c r="AR63" s="135" t="s">
        <v>768</v>
      </c>
    </row>
    <row r="64" spans="1:44" s="134" customFormat="1" ht="19.5" customHeight="1">
      <c r="A64" s="156">
        <v>21</v>
      </c>
      <c r="B64" s="147">
        <v>43129040</v>
      </c>
      <c r="C64" s="147" t="s">
        <v>6</v>
      </c>
      <c r="D64" s="125" t="s">
        <v>113</v>
      </c>
      <c r="E64" s="147" t="s">
        <v>114</v>
      </c>
      <c r="F64" s="153" t="s">
        <v>115</v>
      </c>
      <c r="G64" s="154">
        <v>15343273247</v>
      </c>
      <c r="H64" s="147">
        <v>2363061</v>
      </c>
      <c r="I64" s="155" t="s">
        <v>0</v>
      </c>
      <c r="J64" s="128" t="s">
        <v>1149</v>
      </c>
      <c r="K64" s="128" t="s">
        <v>2</v>
      </c>
      <c r="L64" s="155" t="s">
        <v>810</v>
      </c>
      <c r="M64" s="129">
        <v>2</v>
      </c>
      <c r="N64" s="129">
        <v>4200</v>
      </c>
      <c r="O64" s="130">
        <v>2</v>
      </c>
      <c r="P64" s="129">
        <v>4000</v>
      </c>
      <c r="Q64" s="129">
        <v>2</v>
      </c>
      <c r="R64" s="129">
        <v>2000</v>
      </c>
      <c r="S64" s="129">
        <v>1</v>
      </c>
      <c r="T64" s="129">
        <v>4000</v>
      </c>
      <c r="U64" s="129">
        <v>2</v>
      </c>
      <c r="V64" s="129">
        <v>4000</v>
      </c>
      <c r="W64" s="129">
        <v>4</v>
      </c>
      <c r="X64" s="129">
        <v>9400</v>
      </c>
      <c r="Y64" s="129">
        <v>2</v>
      </c>
      <c r="Z64" s="129">
        <v>4400</v>
      </c>
      <c r="AA64" s="129">
        <v>2</v>
      </c>
      <c r="AB64" s="129">
        <v>4000</v>
      </c>
      <c r="AC64" s="129">
        <v>1</v>
      </c>
      <c r="AD64" s="129">
        <v>2000</v>
      </c>
      <c r="AE64" s="129">
        <v>1</v>
      </c>
      <c r="AF64" s="129">
        <v>2000</v>
      </c>
      <c r="AG64" s="129">
        <v>1</v>
      </c>
      <c r="AH64" s="129">
        <v>2000</v>
      </c>
      <c r="AI64" s="131">
        <v>1</v>
      </c>
      <c r="AJ64" s="129">
        <v>2000</v>
      </c>
      <c r="AK64" s="132">
        <v>21</v>
      </c>
      <c r="AL64" s="129">
        <v>44000</v>
      </c>
      <c r="AM64" s="133">
        <v>1</v>
      </c>
      <c r="AN64" s="134">
        <v>2000</v>
      </c>
      <c r="AP64" s="135" t="s">
        <v>810</v>
      </c>
      <c r="AQ64" s="135" t="s">
        <v>1732</v>
      </c>
      <c r="AR64" s="135" t="s">
        <v>1733</v>
      </c>
    </row>
    <row r="65" spans="1:44" s="134" customFormat="1" ht="19.5" customHeight="1">
      <c r="A65" s="156">
        <v>22</v>
      </c>
      <c r="B65" s="147">
        <v>43129070</v>
      </c>
      <c r="C65" s="147" t="s">
        <v>6</v>
      </c>
      <c r="D65" s="125" t="s">
        <v>116</v>
      </c>
      <c r="E65" s="147" t="s">
        <v>1248</v>
      </c>
      <c r="F65" s="153" t="s">
        <v>1249</v>
      </c>
      <c r="G65" s="154">
        <v>18123871152</v>
      </c>
      <c r="H65" s="147"/>
      <c r="I65" s="155" t="s">
        <v>0</v>
      </c>
      <c r="J65" s="128" t="s">
        <v>1149</v>
      </c>
      <c r="K65" s="128" t="s">
        <v>2</v>
      </c>
      <c r="L65" s="155" t="s">
        <v>810</v>
      </c>
      <c r="M65" s="129">
        <v>2</v>
      </c>
      <c r="N65" s="129">
        <v>4000</v>
      </c>
      <c r="O65" s="130">
        <v>2</v>
      </c>
      <c r="P65" s="129">
        <v>6000</v>
      </c>
      <c r="Q65" s="129">
        <v>3</v>
      </c>
      <c r="R65" s="129">
        <v>8200</v>
      </c>
      <c r="S65" s="129">
        <v>2</v>
      </c>
      <c r="T65" s="129">
        <v>6400</v>
      </c>
      <c r="U65" s="129">
        <v>3</v>
      </c>
      <c r="V65" s="129">
        <v>12700</v>
      </c>
      <c r="W65" s="129">
        <v>2</v>
      </c>
      <c r="X65" s="129">
        <v>6000</v>
      </c>
      <c r="Y65" s="129">
        <v>1</v>
      </c>
      <c r="Z65" s="129">
        <v>3000</v>
      </c>
      <c r="AA65" s="129">
        <v>2</v>
      </c>
      <c r="AB65" s="129">
        <v>2500</v>
      </c>
      <c r="AC65" s="129">
        <v>1</v>
      </c>
      <c r="AD65" s="129">
        <v>4000</v>
      </c>
      <c r="AE65" s="129">
        <v>2</v>
      </c>
      <c r="AF65" s="129">
        <v>4000</v>
      </c>
      <c r="AG65" s="129">
        <v>1</v>
      </c>
      <c r="AH65" s="129">
        <v>2000</v>
      </c>
      <c r="AI65" s="131">
        <v>3</v>
      </c>
      <c r="AJ65" s="129">
        <v>6000</v>
      </c>
      <c r="AK65" s="132">
        <v>24</v>
      </c>
      <c r="AL65" s="129">
        <v>64800</v>
      </c>
      <c r="AM65" s="133">
        <v>3</v>
      </c>
      <c r="AN65" s="134">
        <v>6000</v>
      </c>
      <c r="AP65" s="135" t="s">
        <v>810</v>
      </c>
      <c r="AQ65" s="135" t="s">
        <v>1732</v>
      </c>
      <c r="AR65" s="135" t="s">
        <v>1733</v>
      </c>
    </row>
    <row r="66" spans="1:44" s="134" customFormat="1" ht="19.5" customHeight="1">
      <c r="A66" s="156">
        <v>23</v>
      </c>
      <c r="B66" s="147">
        <v>43129086</v>
      </c>
      <c r="C66" s="147" t="s">
        <v>6</v>
      </c>
      <c r="D66" s="125" t="s">
        <v>117</v>
      </c>
      <c r="E66" s="160" t="s">
        <v>118</v>
      </c>
      <c r="F66" s="153" t="s">
        <v>119</v>
      </c>
      <c r="G66" s="154">
        <v>15274588557</v>
      </c>
      <c r="H66" s="147">
        <v>2350464</v>
      </c>
      <c r="I66" s="155" t="s">
        <v>0</v>
      </c>
      <c r="J66" s="128" t="s">
        <v>1149</v>
      </c>
      <c r="K66" s="128" t="s">
        <v>2</v>
      </c>
      <c r="L66" s="155" t="s">
        <v>810</v>
      </c>
      <c r="M66" s="129">
        <v>1</v>
      </c>
      <c r="N66" s="129">
        <v>2000</v>
      </c>
      <c r="O66" s="130">
        <v>1</v>
      </c>
      <c r="P66" s="129">
        <v>3000</v>
      </c>
      <c r="Q66" s="129">
        <v>1</v>
      </c>
      <c r="R66" s="129">
        <v>2000</v>
      </c>
      <c r="S66" s="129">
        <v>2</v>
      </c>
      <c r="T66" s="129">
        <v>4000</v>
      </c>
      <c r="U66" s="129">
        <v>2</v>
      </c>
      <c r="V66" s="129">
        <v>4000</v>
      </c>
      <c r="W66" s="129">
        <v>1</v>
      </c>
      <c r="X66" s="129">
        <v>2000</v>
      </c>
      <c r="Y66" s="129">
        <v>1</v>
      </c>
      <c r="Z66" s="129">
        <v>2000</v>
      </c>
      <c r="AA66" s="129">
        <v>1</v>
      </c>
      <c r="AB66" s="129">
        <v>2000</v>
      </c>
      <c r="AC66" s="129">
        <v>1</v>
      </c>
      <c r="AD66" s="129">
        <v>2000</v>
      </c>
      <c r="AE66" s="129">
        <v>1</v>
      </c>
      <c r="AF66" s="129">
        <v>2000</v>
      </c>
      <c r="AG66" s="129">
        <v>1</v>
      </c>
      <c r="AH66" s="129">
        <v>2000</v>
      </c>
      <c r="AI66" s="131">
        <v>1</v>
      </c>
      <c r="AJ66" s="129">
        <v>2000</v>
      </c>
      <c r="AK66" s="132">
        <v>14</v>
      </c>
      <c r="AL66" s="129">
        <v>29000</v>
      </c>
      <c r="AM66" s="133">
        <v>1</v>
      </c>
      <c r="AN66" s="134">
        <v>2000</v>
      </c>
      <c r="AP66" s="135" t="s">
        <v>810</v>
      </c>
      <c r="AQ66" s="135" t="s">
        <v>1732</v>
      </c>
      <c r="AR66" s="135" t="s">
        <v>1733</v>
      </c>
    </row>
    <row r="67" spans="1:44" s="134" customFormat="1" ht="19.5" customHeight="1">
      <c r="A67" s="156">
        <v>24</v>
      </c>
      <c r="B67" s="147">
        <v>43129094</v>
      </c>
      <c r="C67" s="147" t="s">
        <v>6</v>
      </c>
      <c r="D67" s="125" t="s">
        <v>120</v>
      </c>
      <c r="E67" s="147" t="s">
        <v>121</v>
      </c>
      <c r="F67" s="153" t="s">
        <v>122</v>
      </c>
      <c r="G67" s="154">
        <v>15274557058</v>
      </c>
      <c r="H67" s="147">
        <v>2390359</v>
      </c>
      <c r="I67" s="155" t="s">
        <v>0</v>
      </c>
      <c r="J67" s="128" t="s">
        <v>1149</v>
      </c>
      <c r="K67" s="128" t="s">
        <v>2</v>
      </c>
      <c r="L67" s="155" t="s">
        <v>810</v>
      </c>
      <c r="M67" s="129">
        <v>2</v>
      </c>
      <c r="N67" s="129">
        <v>8500</v>
      </c>
      <c r="O67" s="130">
        <v>3</v>
      </c>
      <c r="P67" s="129">
        <v>9000</v>
      </c>
      <c r="Q67" s="129">
        <v>3</v>
      </c>
      <c r="R67" s="129">
        <v>8200</v>
      </c>
      <c r="S67" s="129">
        <v>3</v>
      </c>
      <c r="T67" s="129">
        <v>8000</v>
      </c>
      <c r="U67" s="129">
        <v>4</v>
      </c>
      <c r="V67" s="129">
        <v>36200</v>
      </c>
      <c r="W67" s="129">
        <v>3</v>
      </c>
      <c r="X67" s="129">
        <v>6000</v>
      </c>
      <c r="Y67" s="129">
        <v>2</v>
      </c>
      <c r="Z67" s="129">
        <v>4200</v>
      </c>
      <c r="AA67" s="129">
        <v>2</v>
      </c>
      <c r="AB67" s="129">
        <v>4000</v>
      </c>
      <c r="AC67" s="129">
        <v>4</v>
      </c>
      <c r="AD67" s="129">
        <v>11000</v>
      </c>
      <c r="AE67" s="129">
        <v>2</v>
      </c>
      <c r="AF67" s="129">
        <v>3500</v>
      </c>
      <c r="AG67" s="129">
        <v>1</v>
      </c>
      <c r="AH67" s="129">
        <v>4300</v>
      </c>
      <c r="AI67" s="131">
        <v>2</v>
      </c>
      <c r="AJ67" s="129">
        <v>2000</v>
      </c>
      <c r="AK67" s="132">
        <v>31</v>
      </c>
      <c r="AL67" s="129">
        <v>104900</v>
      </c>
      <c r="AM67" s="133">
        <v>2</v>
      </c>
      <c r="AN67" s="134">
        <v>2000</v>
      </c>
      <c r="AP67" s="135" t="s">
        <v>810</v>
      </c>
      <c r="AQ67" s="135" t="s">
        <v>1732</v>
      </c>
      <c r="AR67" s="135" t="s">
        <v>1733</v>
      </c>
    </row>
    <row r="68" spans="1:44" s="134" customFormat="1" ht="19.5" customHeight="1">
      <c r="A68" s="156">
        <v>25</v>
      </c>
      <c r="B68" s="139">
        <v>43122092</v>
      </c>
      <c r="C68" s="147" t="s">
        <v>6</v>
      </c>
      <c r="D68" s="161" t="s">
        <v>820</v>
      </c>
      <c r="E68" s="139" t="s">
        <v>821</v>
      </c>
      <c r="F68" s="148" t="s">
        <v>822</v>
      </c>
      <c r="G68" s="139">
        <v>13787400010</v>
      </c>
      <c r="H68" s="147"/>
      <c r="I68" s="155" t="s">
        <v>0</v>
      </c>
      <c r="J68" s="128" t="s">
        <v>1149</v>
      </c>
      <c r="K68" s="128" t="s">
        <v>2</v>
      </c>
      <c r="L68" s="155" t="s">
        <v>810</v>
      </c>
      <c r="M68" s="129">
        <v>0</v>
      </c>
      <c r="N68" s="129">
        <v>0</v>
      </c>
      <c r="O68" s="130">
        <v>0</v>
      </c>
      <c r="P68" s="129">
        <v>0</v>
      </c>
      <c r="Q68" s="129">
        <v>0</v>
      </c>
      <c r="R68" s="129">
        <v>0</v>
      </c>
      <c r="S68" s="129">
        <v>1</v>
      </c>
      <c r="T68" s="129">
        <v>2000</v>
      </c>
      <c r="U68" s="129">
        <v>1</v>
      </c>
      <c r="V68" s="129">
        <v>2000</v>
      </c>
      <c r="W68" s="129">
        <v>1</v>
      </c>
      <c r="X68" s="129">
        <v>2000</v>
      </c>
      <c r="Y68" s="129">
        <v>0</v>
      </c>
      <c r="Z68" s="129">
        <v>0</v>
      </c>
      <c r="AA68" s="129">
        <v>0</v>
      </c>
      <c r="AB68" s="129">
        <v>0</v>
      </c>
      <c r="AC68" s="129">
        <v>1</v>
      </c>
      <c r="AD68" s="129">
        <v>2000</v>
      </c>
      <c r="AE68" s="129">
        <v>1</v>
      </c>
      <c r="AF68" s="129">
        <v>2000</v>
      </c>
      <c r="AG68" s="129">
        <v>0</v>
      </c>
      <c r="AH68" s="129">
        <v>0</v>
      </c>
      <c r="AI68" s="131">
        <v>0</v>
      </c>
      <c r="AJ68" s="129">
        <v>0</v>
      </c>
      <c r="AK68" s="132">
        <v>5</v>
      </c>
      <c r="AL68" s="129">
        <v>10000</v>
      </c>
      <c r="AM68" s="133">
        <v>0</v>
      </c>
      <c r="AN68" s="134">
        <v>0</v>
      </c>
      <c r="AP68" s="135" t="s">
        <v>810</v>
      </c>
      <c r="AQ68" s="135" t="s">
        <v>768</v>
      </c>
      <c r="AR68" s="135" t="s">
        <v>768</v>
      </c>
    </row>
    <row r="69" spans="1:44" s="134" customFormat="1" ht="19.5" customHeight="1">
      <c r="A69" s="156">
        <v>26</v>
      </c>
      <c r="B69" s="162">
        <v>43122099</v>
      </c>
      <c r="C69" s="147" t="s">
        <v>6</v>
      </c>
      <c r="D69" s="163" t="s">
        <v>823</v>
      </c>
      <c r="E69" s="164" t="s">
        <v>824</v>
      </c>
      <c r="F69" s="148" t="s">
        <v>825</v>
      </c>
      <c r="G69" s="139">
        <v>18574536788</v>
      </c>
      <c r="H69" s="147"/>
      <c r="I69" s="155" t="s">
        <v>0</v>
      </c>
      <c r="J69" s="128" t="s">
        <v>1149</v>
      </c>
      <c r="K69" s="128" t="s">
        <v>2</v>
      </c>
      <c r="L69" s="155" t="s">
        <v>810</v>
      </c>
      <c r="M69" s="129">
        <v>0</v>
      </c>
      <c r="N69" s="129">
        <v>0</v>
      </c>
      <c r="O69" s="130">
        <v>0</v>
      </c>
      <c r="P69" s="129">
        <v>0</v>
      </c>
      <c r="Q69" s="129">
        <v>1</v>
      </c>
      <c r="R69" s="129">
        <v>2200</v>
      </c>
      <c r="S69" s="129">
        <v>3</v>
      </c>
      <c r="T69" s="129">
        <v>4200</v>
      </c>
      <c r="U69" s="129">
        <v>1</v>
      </c>
      <c r="V69" s="129">
        <v>5000</v>
      </c>
      <c r="W69" s="129">
        <v>1</v>
      </c>
      <c r="X69" s="129">
        <v>2200</v>
      </c>
      <c r="Y69" s="129">
        <v>1</v>
      </c>
      <c r="Z69" s="129">
        <v>2100</v>
      </c>
      <c r="AA69" s="129">
        <v>0</v>
      </c>
      <c r="AB69" s="129">
        <v>0</v>
      </c>
      <c r="AC69" s="129">
        <v>1</v>
      </c>
      <c r="AD69" s="129">
        <v>2000</v>
      </c>
      <c r="AE69" s="129">
        <v>0</v>
      </c>
      <c r="AF69" s="129">
        <v>0</v>
      </c>
      <c r="AG69" s="129">
        <v>1</v>
      </c>
      <c r="AH69" s="129">
        <v>2000</v>
      </c>
      <c r="AI69" s="131">
        <v>0</v>
      </c>
      <c r="AJ69" s="129">
        <v>0</v>
      </c>
      <c r="AK69" s="132">
        <v>9</v>
      </c>
      <c r="AL69" s="129">
        <v>19700</v>
      </c>
      <c r="AM69" s="133">
        <v>0</v>
      </c>
      <c r="AN69" s="134">
        <v>0</v>
      </c>
      <c r="AP69" s="135" t="s">
        <v>810</v>
      </c>
      <c r="AQ69" s="135" t="s">
        <v>768</v>
      </c>
      <c r="AR69" s="135" t="s">
        <v>768</v>
      </c>
    </row>
    <row r="70" spans="1:44" s="134" customFormat="1" ht="19.5" customHeight="1">
      <c r="A70" s="156">
        <v>27</v>
      </c>
      <c r="B70" s="147">
        <v>43127041</v>
      </c>
      <c r="C70" s="147" t="s">
        <v>6</v>
      </c>
      <c r="D70" s="125" t="s">
        <v>1250</v>
      </c>
      <c r="E70" s="147" t="s">
        <v>1251</v>
      </c>
      <c r="F70" s="153" t="s">
        <v>1252</v>
      </c>
      <c r="G70" s="154">
        <v>18907451345</v>
      </c>
      <c r="H70" s="147">
        <v>2390359</v>
      </c>
      <c r="I70" s="155" t="s">
        <v>0</v>
      </c>
      <c r="J70" s="128" t="s">
        <v>768</v>
      </c>
      <c r="K70" s="128" t="s">
        <v>1187</v>
      </c>
      <c r="L70" s="155" t="s">
        <v>811</v>
      </c>
      <c r="M70" s="129">
        <v>0</v>
      </c>
      <c r="N70" s="129">
        <v>0</v>
      </c>
      <c r="O70" s="130">
        <v>3</v>
      </c>
      <c r="P70" s="129">
        <v>7500</v>
      </c>
      <c r="Q70" s="129">
        <v>1</v>
      </c>
      <c r="R70" s="129">
        <v>2000</v>
      </c>
      <c r="S70" s="129">
        <v>1</v>
      </c>
      <c r="T70" s="129">
        <v>2000</v>
      </c>
      <c r="U70" s="129">
        <v>2</v>
      </c>
      <c r="V70" s="129">
        <v>4000</v>
      </c>
      <c r="W70" s="129">
        <v>1</v>
      </c>
      <c r="X70" s="129">
        <v>2000</v>
      </c>
      <c r="Y70" s="129">
        <v>1</v>
      </c>
      <c r="Z70" s="129">
        <v>2000</v>
      </c>
      <c r="AA70" s="129">
        <v>0</v>
      </c>
      <c r="AB70" s="129">
        <v>0</v>
      </c>
      <c r="AC70" s="129">
        <v>1</v>
      </c>
      <c r="AD70" s="129">
        <v>2000</v>
      </c>
      <c r="AE70" s="129">
        <v>0</v>
      </c>
      <c r="AF70" s="129">
        <v>0</v>
      </c>
      <c r="AG70" s="129">
        <v>0</v>
      </c>
      <c r="AH70" s="129">
        <v>0</v>
      </c>
      <c r="AI70" s="131">
        <v>0</v>
      </c>
      <c r="AJ70" s="129">
        <v>0</v>
      </c>
      <c r="AK70" s="132">
        <v>10</v>
      </c>
      <c r="AL70" s="129">
        <v>21500</v>
      </c>
      <c r="AM70" s="133">
        <v>0</v>
      </c>
      <c r="AN70" s="134">
        <v>0</v>
      </c>
      <c r="AP70" s="135" t="s">
        <v>768</v>
      </c>
      <c r="AQ70" s="135" t="s">
        <v>768</v>
      </c>
      <c r="AR70" s="135" t="s">
        <v>768</v>
      </c>
    </row>
    <row r="71" spans="1:44" s="134" customFormat="1" ht="19.5" customHeight="1">
      <c r="A71" s="624"/>
      <c r="B71" s="625"/>
      <c r="C71" s="625"/>
      <c r="D71" s="625"/>
      <c r="E71" s="136"/>
      <c r="F71" s="136"/>
      <c r="G71" s="136"/>
      <c r="H71" s="136"/>
      <c r="I71" s="136"/>
      <c r="J71" s="128" t="s">
        <v>768</v>
      </c>
      <c r="K71" s="136"/>
      <c r="L71" s="137"/>
      <c r="M71" s="129">
        <v>37</v>
      </c>
      <c r="N71" s="129">
        <v>118900</v>
      </c>
      <c r="O71" s="130">
        <v>49</v>
      </c>
      <c r="P71" s="129">
        <v>157300</v>
      </c>
      <c r="Q71" s="129">
        <v>50</v>
      </c>
      <c r="R71" s="129">
        <v>120800</v>
      </c>
      <c r="S71" s="129">
        <v>55</v>
      </c>
      <c r="T71" s="129">
        <v>157000</v>
      </c>
      <c r="U71" s="129">
        <v>88</v>
      </c>
      <c r="V71" s="129">
        <v>371500</v>
      </c>
      <c r="W71" s="129">
        <v>55</v>
      </c>
      <c r="X71" s="129">
        <v>152300</v>
      </c>
      <c r="Y71" s="129">
        <v>44</v>
      </c>
      <c r="Z71" s="129">
        <v>114900</v>
      </c>
      <c r="AA71" s="129">
        <v>37</v>
      </c>
      <c r="AB71" s="129">
        <v>100000</v>
      </c>
      <c r="AC71" s="129">
        <v>58</v>
      </c>
      <c r="AD71" s="129">
        <v>207600</v>
      </c>
      <c r="AE71" s="129">
        <v>35</v>
      </c>
      <c r="AF71" s="129">
        <v>96000</v>
      </c>
      <c r="AG71" s="129">
        <v>41</v>
      </c>
      <c r="AH71" s="129">
        <v>107700</v>
      </c>
      <c r="AI71" s="131">
        <v>45</v>
      </c>
      <c r="AJ71" s="129">
        <v>205500</v>
      </c>
      <c r="AK71" s="132">
        <v>594</v>
      </c>
      <c r="AL71" s="129">
        <v>1909500</v>
      </c>
      <c r="AM71" s="133">
        <v>45</v>
      </c>
      <c r="AN71" s="133">
        <v>205500</v>
      </c>
      <c r="AP71" s="135" t="s">
        <v>768</v>
      </c>
      <c r="AQ71" s="135" t="s">
        <v>1732</v>
      </c>
      <c r="AR71" s="135" t="s">
        <v>1733</v>
      </c>
    </row>
    <row r="72" spans="1:44" s="121" customFormat="1" ht="19.5" customHeight="1">
      <c r="A72" s="117"/>
      <c r="B72" s="118"/>
      <c r="C72" s="118"/>
      <c r="D72" s="118"/>
      <c r="E72" s="118"/>
      <c r="F72" s="118"/>
      <c r="G72" s="118"/>
      <c r="H72" s="118"/>
      <c r="I72" s="118"/>
      <c r="J72" s="128" t="s">
        <v>768</v>
      </c>
      <c r="K72" s="118"/>
      <c r="L72" s="118"/>
      <c r="M72" s="129">
        <v>0</v>
      </c>
      <c r="N72" s="129"/>
      <c r="O72" s="118">
        <v>0</v>
      </c>
      <c r="P72" s="118"/>
      <c r="Q72" s="118">
        <v>0</v>
      </c>
      <c r="R72" s="118"/>
      <c r="S72" s="118">
        <v>0</v>
      </c>
      <c r="T72" s="118"/>
      <c r="U72" s="118">
        <v>0</v>
      </c>
      <c r="V72" s="118"/>
      <c r="W72" s="118">
        <v>0</v>
      </c>
      <c r="X72" s="118"/>
      <c r="Y72" s="118">
        <v>0</v>
      </c>
      <c r="Z72" s="118"/>
      <c r="AA72" s="118">
        <v>0</v>
      </c>
      <c r="AB72" s="118"/>
      <c r="AC72" s="118">
        <v>0</v>
      </c>
      <c r="AD72" s="118"/>
      <c r="AE72" s="118">
        <v>0</v>
      </c>
      <c r="AF72" s="118"/>
      <c r="AG72" s="118">
        <v>0</v>
      </c>
      <c r="AH72" s="118"/>
      <c r="AI72" s="118">
        <v>0</v>
      </c>
      <c r="AJ72" s="138"/>
      <c r="AK72" s="118"/>
      <c r="AL72" s="119"/>
      <c r="AM72" s="133">
        <v>0</v>
      </c>
      <c r="AN72" s="134"/>
      <c r="AP72" s="135" t="s">
        <v>768</v>
      </c>
      <c r="AQ72" s="135" t="s">
        <v>768</v>
      </c>
      <c r="AR72" s="135" t="s">
        <v>768</v>
      </c>
    </row>
    <row r="73" spans="1:44" s="134" customFormat="1" ht="19.5" customHeight="1">
      <c r="A73" s="139">
        <v>1</v>
      </c>
      <c r="B73" s="140">
        <v>43122008</v>
      </c>
      <c r="C73" s="140" t="s">
        <v>7</v>
      </c>
      <c r="D73" s="141" t="s">
        <v>123</v>
      </c>
      <c r="E73" s="140" t="s">
        <v>124</v>
      </c>
      <c r="F73" s="146" t="s">
        <v>125</v>
      </c>
      <c r="G73" s="143">
        <v>13317459489</v>
      </c>
      <c r="H73" s="140">
        <v>2280626</v>
      </c>
      <c r="I73" s="144" t="s">
        <v>0</v>
      </c>
      <c r="J73" s="128" t="s">
        <v>1149</v>
      </c>
      <c r="K73" s="128" t="s">
        <v>2</v>
      </c>
      <c r="L73" s="144" t="s">
        <v>810</v>
      </c>
      <c r="M73" s="129">
        <v>2</v>
      </c>
      <c r="N73" s="129">
        <v>6000</v>
      </c>
      <c r="O73" s="130">
        <v>2</v>
      </c>
      <c r="P73" s="129">
        <v>6000</v>
      </c>
      <c r="Q73" s="129">
        <v>2</v>
      </c>
      <c r="R73" s="129">
        <v>5000</v>
      </c>
      <c r="S73" s="129">
        <v>3</v>
      </c>
      <c r="T73" s="129">
        <v>7000</v>
      </c>
      <c r="U73" s="129">
        <v>3</v>
      </c>
      <c r="V73" s="129">
        <v>11000</v>
      </c>
      <c r="W73" s="129">
        <v>3</v>
      </c>
      <c r="X73" s="129">
        <v>7000</v>
      </c>
      <c r="Y73" s="129">
        <v>2</v>
      </c>
      <c r="Z73" s="129">
        <v>5000</v>
      </c>
      <c r="AA73" s="129">
        <v>1</v>
      </c>
      <c r="AB73" s="129">
        <v>8000</v>
      </c>
      <c r="AC73" s="129">
        <v>2</v>
      </c>
      <c r="AD73" s="129">
        <v>5000</v>
      </c>
      <c r="AE73" s="129">
        <v>2</v>
      </c>
      <c r="AF73" s="129">
        <v>5000</v>
      </c>
      <c r="AG73" s="129">
        <v>2</v>
      </c>
      <c r="AH73" s="129">
        <v>5000</v>
      </c>
      <c r="AI73" s="131">
        <v>1</v>
      </c>
      <c r="AJ73" s="129">
        <v>2000</v>
      </c>
      <c r="AK73" s="132">
        <v>25</v>
      </c>
      <c r="AL73" s="129">
        <v>72000</v>
      </c>
      <c r="AM73" s="133">
        <v>1</v>
      </c>
      <c r="AN73" s="134">
        <v>2000</v>
      </c>
      <c r="AP73" s="135" t="s">
        <v>810</v>
      </c>
      <c r="AQ73" s="135" t="s">
        <v>1732</v>
      </c>
      <c r="AR73" s="135" t="s">
        <v>1733</v>
      </c>
    </row>
    <row r="74" spans="1:44" s="134" customFormat="1" ht="19.5" customHeight="1">
      <c r="A74" s="139">
        <v>2</v>
      </c>
      <c r="B74" s="140">
        <v>43122009</v>
      </c>
      <c r="C74" s="140" t="s">
        <v>7</v>
      </c>
      <c r="D74" s="141" t="s">
        <v>126</v>
      </c>
      <c r="E74" s="140" t="s">
        <v>826</v>
      </c>
      <c r="F74" s="146" t="s">
        <v>127</v>
      </c>
      <c r="G74" s="143">
        <v>13762928966</v>
      </c>
      <c r="H74" s="140">
        <v>2277927</v>
      </c>
      <c r="I74" s="144" t="s">
        <v>0</v>
      </c>
      <c r="J74" s="128" t="s">
        <v>1149</v>
      </c>
      <c r="K74" s="128" t="s">
        <v>2</v>
      </c>
      <c r="L74" s="144" t="s">
        <v>812</v>
      </c>
      <c r="M74" s="129">
        <v>1</v>
      </c>
      <c r="N74" s="129">
        <v>2000</v>
      </c>
      <c r="O74" s="130">
        <v>2</v>
      </c>
      <c r="P74" s="129">
        <v>6400</v>
      </c>
      <c r="Q74" s="129">
        <v>1</v>
      </c>
      <c r="R74" s="129">
        <v>2200</v>
      </c>
      <c r="S74" s="129">
        <v>1</v>
      </c>
      <c r="T74" s="129">
        <v>2100</v>
      </c>
      <c r="U74" s="129">
        <v>2</v>
      </c>
      <c r="V74" s="129">
        <v>6400</v>
      </c>
      <c r="W74" s="129">
        <v>1</v>
      </c>
      <c r="X74" s="129">
        <v>2200</v>
      </c>
      <c r="Y74" s="129">
        <v>1</v>
      </c>
      <c r="Z74" s="129">
        <v>2100</v>
      </c>
      <c r="AA74" s="129">
        <v>1</v>
      </c>
      <c r="AB74" s="129">
        <v>2000</v>
      </c>
      <c r="AC74" s="129">
        <v>1</v>
      </c>
      <c r="AD74" s="129">
        <v>2000</v>
      </c>
      <c r="AE74" s="129">
        <v>1</v>
      </c>
      <c r="AF74" s="129">
        <v>2100</v>
      </c>
      <c r="AG74" s="129">
        <v>1</v>
      </c>
      <c r="AH74" s="129">
        <v>2100</v>
      </c>
      <c r="AI74" s="131">
        <v>1</v>
      </c>
      <c r="AJ74" s="129">
        <v>2000</v>
      </c>
      <c r="AK74" s="132">
        <v>14</v>
      </c>
      <c r="AL74" s="129">
        <v>33600</v>
      </c>
      <c r="AM74" s="133">
        <v>1</v>
      </c>
      <c r="AN74" s="134">
        <v>2000</v>
      </c>
      <c r="AP74" s="135" t="s">
        <v>768</v>
      </c>
      <c r="AQ74" s="135" t="s">
        <v>1732</v>
      </c>
      <c r="AR74" s="135" t="s">
        <v>1733</v>
      </c>
    </row>
    <row r="75" spans="1:44" s="134" customFormat="1" ht="19.5" customHeight="1">
      <c r="A75" s="139">
        <v>3</v>
      </c>
      <c r="B75" s="140">
        <v>43122011</v>
      </c>
      <c r="C75" s="140" t="s">
        <v>7</v>
      </c>
      <c r="D75" s="141" t="s">
        <v>827</v>
      </c>
      <c r="E75" s="140" t="s">
        <v>828</v>
      </c>
      <c r="F75" s="146" t="s">
        <v>829</v>
      </c>
      <c r="G75" s="143">
        <v>13974528775</v>
      </c>
      <c r="H75" s="140">
        <v>2591093</v>
      </c>
      <c r="I75" s="144" t="s">
        <v>0</v>
      </c>
      <c r="J75" s="128" t="s">
        <v>1149</v>
      </c>
      <c r="K75" s="128" t="s">
        <v>2</v>
      </c>
      <c r="L75" s="144" t="s">
        <v>810</v>
      </c>
      <c r="M75" s="129">
        <v>1</v>
      </c>
      <c r="N75" s="129">
        <v>2000</v>
      </c>
      <c r="O75" s="130">
        <v>1</v>
      </c>
      <c r="P75" s="129">
        <v>2000</v>
      </c>
      <c r="Q75" s="129">
        <v>1</v>
      </c>
      <c r="R75" s="129">
        <v>2000</v>
      </c>
      <c r="S75" s="129">
        <v>1</v>
      </c>
      <c r="T75" s="129">
        <v>2000</v>
      </c>
      <c r="U75" s="129">
        <v>2</v>
      </c>
      <c r="V75" s="129">
        <v>4000</v>
      </c>
      <c r="W75" s="129">
        <v>1</v>
      </c>
      <c r="X75" s="129">
        <v>2000</v>
      </c>
      <c r="Y75" s="129">
        <v>1</v>
      </c>
      <c r="Z75" s="129">
        <v>2000</v>
      </c>
      <c r="AA75" s="129">
        <v>1</v>
      </c>
      <c r="AB75" s="129">
        <v>2000</v>
      </c>
      <c r="AC75" s="129">
        <v>1</v>
      </c>
      <c r="AD75" s="129">
        <v>2000</v>
      </c>
      <c r="AE75" s="129">
        <v>1</v>
      </c>
      <c r="AF75" s="129">
        <v>2000</v>
      </c>
      <c r="AG75" s="129">
        <v>1</v>
      </c>
      <c r="AH75" s="129">
        <v>3000</v>
      </c>
      <c r="AI75" s="131">
        <v>1</v>
      </c>
      <c r="AJ75" s="129">
        <v>2000</v>
      </c>
      <c r="AK75" s="132">
        <v>13</v>
      </c>
      <c r="AL75" s="129">
        <v>27000</v>
      </c>
      <c r="AM75" s="133">
        <v>1</v>
      </c>
      <c r="AN75" s="134">
        <v>2000</v>
      </c>
      <c r="AP75" s="135" t="s">
        <v>810</v>
      </c>
      <c r="AQ75" s="135" t="s">
        <v>1732</v>
      </c>
      <c r="AR75" s="135" t="s">
        <v>1733</v>
      </c>
    </row>
    <row r="76" spans="1:44" s="134" customFormat="1" ht="19.5" customHeight="1">
      <c r="A76" s="139">
        <v>4</v>
      </c>
      <c r="B76" s="140">
        <v>43122012</v>
      </c>
      <c r="C76" s="140" t="s">
        <v>7</v>
      </c>
      <c r="D76" s="141" t="s">
        <v>128</v>
      </c>
      <c r="E76" s="140" t="s">
        <v>797</v>
      </c>
      <c r="F76" s="146" t="s">
        <v>129</v>
      </c>
      <c r="G76" s="143">
        <v>13237452585</v>
      </c>
      <c r="H76" s="140">
        <v>2365911</v>
      </c>
      <c r="I76" s="144" t="s">
        <v>0</v>
      </c>
      <c r="J76" s="128" t="s">
        <v>1149</v>
      </c>
      <c r="K76" s="128" t="s">
        <v>2</v>
      </c>
      <c r="L76" s="144" t="s">
        <v>810</v>
      </c>
      <c r="M76" s="129">
        <v>2</v>
      </c>
      <c r="N76" s="129">
        <v>4000</v>
      </c>
      <c r="O76" s="130">
        <v>2</v>
      </c>
      <c r="P76" s="129">
        <v>5000</v>
      </c>
      <c r="Q76" s="129">
        <v>2</v>
      </c>
      <c r="R76" s="129">
        <v>5800</v>
      </c>
      <c r="S76" s="129">
        <v>1</v>
      </c>
      <c r="T76" s="129">
        <v>10000</v>
      </c>
      <c r="U76" s="129">
        <v>3</v>
      </c>
      <c r="V76" s="129">
        <v>8000</v>
      </c>
      <c r="W76" s="129">
        <v>3</v>
      </c>
      <c r="X76" s="129">
        <v>6000</v>
      </c>
      <c r="Y76" s="129">
        <v>2</v>
      </c>
      <c r="Z76" s="129">
        <v>5500</v>
      </c>
      <c r="AA76" s="129">
        <v>2</v>
      </c>
      <c r="AB76" s="129">
        <v>4000</v>
      </c>
      <c r="AC76" s="129">
        <v>4</v>
      </c>
      <c r="AD76" s="129">
        <v>11000</v>
      </c>
      <c r="AE76" s="129">
        <v>2</v>
      </c>
      <c r="AF76" s="129">
        <v>5300</v>
      </c>
      <c r="AG76" s="129">
        <v>2</v>
      </c>
      <c r="AH76" s="129">
        <v>4000</v>
      </c>
      <c r="AI76" s="131">
        <v>4</v>
      </c>
      <c r="AJ76" s="129">
        <v>33400</v>
      </c>
      <c r="AK76" s="132">
        <v>29</v>
      </c>
      <c r="AL76" s="129">
        <v>102000</v>
      </c>
      <c r="AM76" s="133">
        <v>4</v>
      </c>
      <c r="AN76" s="134">
        <v>33400</v>
      </c>
      <c r="AP76" s="135" t="s">
        <v>810</v>
      </c>
      <c r="AQ76" s="135" t="s">
        <v>1732</v>
      </c>
      <c r="AR76" s="135" t="s">
        <v>1733</v>
      </c>
    </row>
    <row r="77" spans="1:44" s="134" customFormat="1" ht="19.5" customHeight="1">
      <c r="A77" s="139">
        <v>5</v>
      </c>
      <c r="B77" s="140">
        <v>43122014</v>
      </c>
      <c r="C77" s="140" t="s">
        <v>7</v>
      </c>
      <c r="D77" s="141" t="s">
        <v>1253</v>
      </c>
      <c r="E77" s="140" t="s">
        <v>1254</v>
      </c>
      <c r="F77" s="146" t="s">
        <v>1255</v>
      </c>
      <c r="G77" s="143">
        <v>15869929109</v>
      </c>
      <c r="H77" s="140"/>
      <c r="I77" s="144" t="s">
        <v>0</v>
      </c>
      <c r="J77" s="128" t="s">
        <v>768</v>
      </c>
      <c r="K77" s="128" t="s">
        <v>2</v>
      </c>
      <c r="L77" s="144" t="s">
        <v>810</v>
      </c>
      <c r="M77" s="129"/>
      <c r="N77" s="129"/>
      <c r="O77" s="130"/>
      <c r="P77" s="129"/>
      <c r="Q77" s="129"/>
      <c r="R77" s="129"/>
      <c r="S77" s="129"/>
      <c r="T77" s="129"/>
      <c r="U77" s="129"/>
      <c r="V77" s="129"/>
      <c r="W77" s="129"/>
      <c r="X77" s="129"/>
      <c r="Y77" s="129"/>
      <c r="Z77" s="129"/>
      <c r="AA77" s="129">
        <v>1</v>
      </c>
      <c r="AB77" s="129">
        <v>7500</v>
      </c>
      <c r="AC77" s="129">
        <v>2</v>
      </c>
      <c r="AD77" s="129">
        <v>4000</v>
      </c>
      <c r="AE77" s="129">
        <v>3</v>
      </c>
      <c r="AF77" s="129">
        <v>4000</v>
      </c>
      <c r="AG77" s="129">
        <v>1</v>
      </c>
      <c r="AH77" s="129">
        <v>5000</v>
      </c>
      <c r="AI77" s="131">
        <v>1</v>
      </c>
      <c r="AJ77" s="129">
        <v>2000</v>
      </c>
      <c r="AK77" s="132">
        <v>8</v>
      </c>
      <c r="AL77" s="129">
        <v>22500</v>
      </c>
      <c r="AM77" s="133">
        <v>1</v>
      </c>
      <c r="AN77" s="134">
        <v>2000</v>
      </c>
      <c r="AP77" s="135" t="s">
        <v>768</v>
      </c>
      <c r="AQ77" s="135" t="s">
        <v>768</v>
      </c>
      <c r="AR77" s="135" t="s">
        <v>768</v>
      </c>
    </row>
    <row r="78" spans="1:44" s="134" customFormat="1" ht="19.5" customHeight="1">
      <c r="A78" s="139">
        <v>5</v>
      </c>
      <c r="B78" s="140">
        <v>43122015</v>
      </c>
      <c r="C78" s="140" t="s">
        <v>7</v>
      </c>
      <c r="D78" s="141" t="s">
        <v>130</v>
      </c>
      <c r="E78" s="140" t="s">
        <v>830</v>
      </c>
      <c r="F78" s="146" t="s">
        <v>131</v>
      </c>
      <c r="G78" s="143">
        <v>13574592222</v>
      </c>
      <c r="H78" s="140">
        <v>2314688</v>
      </c>
      <c r="I78" s="144" t="s">
        <v>0</v>
      </c>
      <c r="J78" s="128" t="s">
        <v>1149</v>
      </c>
      <c r="K78" s="128" t="s">
        <v>2</v>
      </c>
      <c r="L78" s="144" t="s">
        <v>812</v>
      </c>
      <c r="M78" s="129">
        <v>1</v>
      </c>
      <c r="N78" s="129">
        <v>2000</v>
      </c>
      <c r="O78" s="130">
        <v>1</v>
      </c>
      <c r="P78" s="129">
        <v>3000</v>
      </c>
      <c r="Q78" s="129">
        <v>1</v>
      </c>
      <c r="R78" s="129">
        <v>2000</v>
      </c>
      <c r="S78" s="129">
        <v>1</v>
      </c>
      <c r="T78" s="129">
        <v>2000</v>
      </c>
      <c r="U78" s="129">
        <v>4</v>
      </c>
      <c r="V78" s="129">
        <v>8000</v>
      </c>
      <c r="W78" s="129">
        <v>0</v>
      </c>
      <c r="X78" s="129">
        <v>0</v>
      </c>
      <c r="Y78" s="129">
        <v>1</v>
      </c>
      <c r="Z78" s="129">
        <v>2100</v>
      </c>
      <c r="AA78" s="129">
        <v>0</v>
      </c>
      <c r="AB78" s="129">
        <v>0</v>
      </c>
      <c r="AC78" s="129">
        <v>1</v>
      </c>
      <c r="AD78" s="129">
        <v>2000</v>
      </c>
      <c r="AE78" s="129">
        <v>1</v>
      </c>
      <c r="AF78" s="129">
        <v>2000</v>
      </c>
      <c r="AG78" s="129">
        <v>0</v>
      </c>
      <c r="AH78" s="129">
        <v>0</v>
      </c>
      <c r="AI78" s="131">
        <v>1</v>
      </c>
      <c r="AJ78" s="129">
        <v>2000</v>
      </c>
      <c r="AK78" s="132">
        <v>12</v>
      </c>
      <c r="AL78" s="129">
        <v>25100</v>
      </c>
      <c r="AM78" s="133">
        <v>1</v>
      </c>
      <c r="AN78" s="134">
        <v>2000</v>
      </c>
      <c r="AP78" s="135" t="s">
        <v>768</v>
      </c>
      <c r="AQ78" s="135" t="s">
        <v>768</v>
      </c>
      <c r="AR78" s="135" t="s">
        <v>768</v>
      </c>
    </row>
    <row r="79" spans="1:44" s="134" customFormat="1" ht="19.5" customHeight="1">
      <c r="A79" s="139">
        <v>6</v>
      </c>
      <c r="B79" s="140">
        <v>43122016</v>
      </c>
      <c r="C79" s="140" t="s">
        <v>7</v>
      </c>
      <c r="D79" s="141" t="s">
        <v>132</v>
      </c>
      <c r="E79" s="140" t="s">
        <v>1256</v>
      </c>
      <c r="F79" s="146" t="s">
        <v>1257</v>
      </c>
      <c r="G79" s="143">
        <v>15115267835</v>
      </c>
      <c r="H79" s="140">
        <v>2369170</v>
      </c>
      <c r="I79" s="144" t="s">
        <v>0</v>
      </c>
      <c r="J79" s="128" t="s">
        <v>1149</v>
      </c>
      <c r="K79" s="128" t="s">
        <v>2</v>
      </c>
      <c r="L79" s="144" t="s">
        <v>810</v>
      </c>
      <c r="M79" s="129">
        <v>1</v>
      </c>
      <c r="N79" s="129">
        <v>3400</v>
      </c>
      <c r="O79" s="130">
        <v>3</v>
      </c>
      <c r="P79" s="129">
        <v>11100</v>
      </c>
      <c r="Q79" s="129">
        <v>1</v>
      </c>
      <c r="R79" s="129">
        <v>4800</v>
      </c>
      <c r="S79" s="129">
        <v>1</v>
      </c>
      <c r="T79" s="129">
        <v>10100</v>
      </c>
      <c r="U79" s="129">
        <v>5</v>
      </c>
      <c r="V79" s="129">
        <v>36900</v>
      </c>
      <c r="W79" s="129">
        <v>2</v>
      </c>
      <c r="X79" s="129">
        <v>9500</v>
      </c>
      <c r="Y79" s="129">
        <v>2</v>
      </c>
      <c r="Z79" s="129">
        <v>6300</v>
      </c>
      <c r="AA79" s="129">
        <v>2</v>
      </c>
      <c r="AB79" s="129">
        <v>6300</v>
      </c>
      <c r="AC79" s="129">
        <v>7</v>
      </c>
      <c r="AD79" s="129">
        <v>25900</v>
      </c>
      <c r="AE79" s="129">
        <v>3</v>
      </c>
      <c r="AF79" s="129">
        <v>11100</v>
      </c>
      <c r="AG79" s="129">
        <v>4</v>
      </c>
      <c r="AH79" s="129">
        <v>15100</v>
      </c>
      <c r="AI79" s="131">
        <v>2</v>
      </c>
      <c r="AJ79" s="129">
        <v>10500</v>
      </c>
      <c r="AK79" s="132">
        <v>33</v>
      </c>
      <c r="AL79" s="129">
        <v>151000</v>
      </c>
      <c r="AM79" s="133">
        <v>2</v>
      </c>
      <c r="AN79" s="134">
        <v>10500</v>
      </c>
      <c r="AP79" s="135" t="s">
        <v>810</v>
      </c>
      <c r="AQ79" s="135" t="s">
        <v>1732</v>
      </c>
      <c r="AR79" s="135" t="s">
        <v>1733</v>
      </c>
    </row>
    <row r="80" spans="1:44" s="134" customFormat="1" ht="19.5" customHeight="1">
      <c r="A80" s="139">
        <v>7</v>
      </c>
      <c r="B80" s="140">
        <v>43122017</v>
      </c>
      <c r="C80" s="140" t="s">
        <v>7</v>
      </c>
      <c r="D80" s="141" t="s">
        <v>133</v>
      </c>
      <c r="E80" s="140" t="s">
        <v>831</v>
      </c>
      <c r="F80" s="146" t="s">
        <v>134</v>
      </c>
      <c r="G80" s="143">
        <v>13874499778</v>
      </c>
      <c r="H80" s="140">
        <v>2315020</v>
      </c>
      <c r="I80" s="144" t="s">
        <v>0</v>
      </c>
      <c r="J80" s="128" t="s">
        <v>1149</v>
      </c>
      <c r="K80" s="128" t="s">
        <v>2</v>
      </c>
      <c r="L80" s="144" t="s">
        <v>812</v>
      </c>
      <c r="M80" s="129">
        <v>1</v>
      </c>
      <c r="N80" s="129">
        <v>2000</v>
      </c>
      <c r="O80" s="130">
        <v>1</v>
      </c>
      <c r="P80" s="129">
        <v>2000</v>
      </c>
      <c r="Q80" s="129">
        <v>2</v>
      </c>
      <c r="R80" s="129">
        <v>4000</v>
      </c>
      <c r="S80" s="129">
        <v>1</v>
      </c>
      <c r="T80" s="129">
        <v>2000</v>
      </c>
      <c r="U80" s="129">
        <v>5</v>
      </c>
      <c r="V80" s="129">
        <v>10000</v>
      </c>
      <c r="W80" s="129">
        <v>1</v>
      </c>
      <c r="X80" s="129">
        <v>2000</v>
      </c>
      <c r="Y80" s="129">
        <v>2</v>
      </c>
      <c r="Z80" s="129">
        <v>4000</v>
      </c>
      <c r="AA80" s="129">
        <v>1</v>
      </c>
      <c r="AB80" s="129">
        <v>2000</v>
      </c>
      <c r="AC80" s="129">
        <v>2</v>
      </c>
      <c r="AD80" s="129">
        <v>4000</v>
      </c>
      <c r="AE80" s="129">
        <v>2</v>
      </c>
      <c r="AF80" s="129">
        <v>4000</v>
      </c>
      <c r="AG80" s="129">
        <v>1</v>
      </c>
      <c r="AH80" s="129">
        <v>2000</v>
      </c>
      <c r="AI80" s="131">
        <v>2</v>
      </c>
      <c r="AJ80" s="129">
        <v>4000</v>
      </c>
      <c r="AK80" s="132">
        <v>21</v>
      </c>
      <c r="AL80" s="129">
        <v>42000</v>
      </c>
      <c r="AM80" s="133">
        <v>2</v>
      </c>
      <c r="AN80" s="134">
        <v>4000</v>
      </c>
      <c r="AP80" s="135" t="s">
        <v>768</v>
      </c>
      <c r="AQ80" s="135" t="s">
        <v>1732</v>
      </c>
      <c r="AR80" s="135" t="s">
        <v>1733</v>
      </c>
    </row>
    <row r="81" spans="1:44" s="134" customFormat="1" ht="19.5" customHeight="1">
      <c r="A81" s="139">
        <v>8</v>
      </c>
      <c r="B81" s="140">
        <v>43122019</v>
      </c>
      <c r="C81" s="140" t="s">
        <v>7</v>
      </c>
      <c r="D81" s="141" t="s">
        <v>1258</v>
      </c>
      <c r="E81" s="140" t="s">
        <v>1259</v>
      </c>
      <c r="F81" s="146" t="s">
        <v>1260</v>
      </c>
      <c r="G81" s="143">
        <v>13467459810</v>
      </c>
      <c r="H81" s="140">
        <v>2223525</v>
      </c>
      <c r="I81" s="144" t="s">
        <v>0</v>
      </c>
      <c r="J81" s="128" t="s">
        <v>1149</v>
      </c>
      <c r="K81" s="128" t="s">
        <v>1187</v>
      </c>
      <c r="L81" s="144" t="s">
        <v>812</v>
      </c>
      <c r="M81" s="129">
        <v>0</v>
      </c>
      <c r="N81" s="129">
        <v>0</v>
      </c>
      <c r="O81" s="130">
        <v>1</v>
      </c>
      <c r="P81" s="129">
        <v>3100</v>
      </c>
      <c r="Q81" s="129">
        <v>1</v>
      </c>
      <c r="R81" s="129">
        <v>2000</v>
      </c>
      <c r="S81" s="129">
        <v>1</v>
      </c>
      <c r="T81" s="129">
        <v>2000</v>
      </c>
      <c r="U81" s="129">
        <v>4</v>
      </c>
      <c r="V81" s="129">
        <v>8500</v>
      </c>
      <c r="W81" s="129">
        <v>0</v>
      </c>
      <c r="X81" s="129">
        <v>0</v>
      </c>
      <c r="Y81" s="129">
        <v>0</v>
      </c>
      <c r="Z81" s="129">
        <v>0</v>
      </c>
      <c r="AA81" s="129">
        <v>0</v>
      </c>
      <c r="AB81" s="129">
        <v>0</v>
      </c>
      <c r="AC81" s="129">
        <v>0</v>
      </c>
      <c r="AD81" s="129">
        <v>0</v>
      </c>
      <c r="AE81" s="129">
        <v>0</v>
      </c>
      <c r="AF81" s="129">
        <v>0</v>
      </c>
      <c r="AG81" s="129">
        <v>0</v>
      </c>
      <c r="AH81" s="129">
        <v>0</v>
      </c>
      <c r="AI81" s="131">
        <v>0</v>
      </c>
      <c r="AJ81" s="129">
        <v>0</v>
      </c>
      <c r="AK81" s="132">
        <v>7</v>
      </c>
      <c r="AL81" s="129">
        <v>15600</v>
      </c>
      <c r="AM81" s="133">
        <v>0</v>
      </c>
      <c r="AN81" s="134">
        <v>0</v>
      </c>
      <c r="AP81" s="135" t="s">
        <v>768</v>
      </c>
      <c r="AQ81" s="135" t="s">
        <v>768</v>
      </c>
      <c r="AR81" s="135" t="s">
        <v>768</v>
      </c>
    </row>
    <row r="82" spans="1:44" s="134" customFormat="1" ht="19.5" customHeight="1">
      <c r="A82" s="139">
        <v>9</v>
      </c>
      <c r="B82" s="140">
        <v>43122026</v>
      </c>
      <c r="C82" s="140" t="s">
        <v>7</v>
      </c>
      <c r="D82" s="141" t="s">
        <v>1261</v>
      </c>
      <c r="E82" s="140" t="s">
        <v>136</v>
      </c>
      <c r="F82" s="146" t="s">
        <v>137</v>
      </c>
      <c r="G82" s="143">
        <v>13874437717</v>
      </c>
      <c r="H82" s="140">
        <v>2316019</v>
      </c>
      <c r="I82" s="144" t="s">
        <v>0</v>
      </c>
      <c r="J82" s="128" t="s">
        <v>1149</v>
      </c>
      <c r="K82" s="128" t="s">
        <v>2</v>
      </c>
      <c r="L82" s="144" t="s">
        <v>810</v>
      </c>
      <c r="M82" s="129">
        <v>2</v>
      </c>
      <c r="N82" s="129">
        <v>5500</v>
      </c>
      <c r="O82" s="130">
        <v>2</v>
      </c>
      <c r="P82" s="129">
        <v>4000</v>
      </c>
      <c r="Q82" s="129">
        <v>2</v>
      </c>
      <c r="R82" s="129">
        <v>4000</v>
      </c>
      <c r="S82" s="129">
        <v>2</v>
      </c>
      <c r="T82" s="129">
        <v>4500</v>
      </c>
      <c r="U82" s="129">
        <v>3</v>
      </c>
      <c r="V82" s="129">
        <v>7000</v>
      </c>
      <c r="W82" s="129">
        <v>1</v>
      </c>
      <c r="X82" s="129">
        <v>2000</v>
      </c>
      <c r="Y82" s="129">
        <v>2</v>
      </c>
      <c r="Z82" s="129">
        <v>4000</v>
      </c>
      <c r="AA82" s="129">
        <v>1</v>
      </c>
      <c r="AB82" s="129">
        <v>2000</v>
      </c>
      <c r="AC82" s="129">
        <v>3</v>
      </c>
      <c r="AD82" s="129">
        <v>6500</v>
      </c>
      <c r="AE82" s="129">
        <v>2</v>
      </c>
      <c r="AF82" s="129">
        <v>4000</v>
      </c>
      <c r="AG82" s="129">
        <v>2</v>
      </c>
      <c r="AH82" s="129">
        <v>4000</v>
      </c>
      <c r="AI82" s="131">
        <v>2</v>
      </c>
      <c r="AJ82" s="129">
        <v>4000</v>
      </c>
      <c r="AK82" s="132">
        <v>24</v>
      </c>
      <c r="AL82" s="129">
        <v>51500</v>
      </c>
      <c r="AM82" s="133">
        <v>2</v>
      </c>
      <c r="AN82" s="134">
        <v>4000</v>
      </c>
      <c r="AP82" s="135" t="s">
        <v>810</v>
      </c>
      <c r="AQ82" s="135" t="s">
        <v>1732</v>
      </c>
      <c r="AR82" s="135" t="s">
        <v>1733</v>
      </c>
    </row>
    <row r="83" spans="1:44" s="134" customFormat="1" ht="19.5" customHeight="1">
      <c r="A83" s="139">
        <v>10</v>
      </c>
      <c r="B83" s="140">
        <v>43122027</v>
      </c>
      <c r="C83" s="140" t="s">
        <v>7</v>
      </c>
      <c r="D83" s="141" t="s">
        <v>138</v>
      </c>
      <c r="E83" s="140" t="s">
        <v>139</v>
      </c>
      <c r="F83" s="146" t="s">
        <v>140</v>
      </c>
      <c r="G83" s="143">
        <v>18166233068</v>
      </c>
      <c r="H83" s="140">
        <v>2317756</v>
      </c>
      <c r="I83" s="144" t="s">
        <v>0</v>
      </c>
      <c r="J83" s="128" t="s">
        <v>1149</v>
      </c>
      <c r="K83" s="128" t="s">
        <v>2</v>
      </c>
      <c r="L83" s="144" t="s">
        <v>812</v>
      </c>
      <c r="M83" s="129">
        <v>1</v>
      </c>
      <c r="N83" s="129">
        <v>2000</v>
      </c>
      <c r="O83" s="130">
        <v>1</v>
      </c>
      <c r="P83" s="129">
        <v>2000</v>
      </c>
      <c r="Q83" s="129">
        <v>1</v>
      </c>
      <c r="R83" s="129">
        <v>2200</v>
      </c>
      <c r="S83" s="129">
        <v>1</v>
      </c>
      <c r="T83" s="129">
        <v>2000</v>
      </c>
      <c r="U83" s="129">
        <v>3</v>
      </c>
      <c r="V83" s="129">
        <v>6000</v>
      </c>
      <c r="W83" s="129">
        <v>1</v>
      </c>
      <c r="X83" s="129">
        <v>2000</v>
      </c>
      <c r="Y83" s="129">
        <v>1</v>
      </c>
      <c r="Z83" s="129">
        <v>2000</v>
      </c>
      <c r="AA83" s="129">
        <v>1</v>
      </c>
      <c r="AB83" s="129">
        <v>2000</v>
      </c>
      <c r="AC83" s="129">
        <v>1</v>
      </c>
      <c r="AD83" s="129">
        <v>2000</v>
      </c>
      <c r="AE83" s="129">
        <v>1</v>
      </c>
      <c r="AF83" s="129">
        <v>2200</v>
      </c>
      <c r="AG83" s="129">
        <v>1</v>
      </c>
      <c r="AH83" s="129">
        <v>2000</v>
      </c>
      <c r="AI83" s="131">
        <v>1</v>
      </c>
      <c r="AJ83" s="129">
        <v>2000</v>
      </c>
      <c r="AK83" s="132">
        <v>14</v>
      </c>
      <c r="AL83" s="129">
        <v>28400</v>
      </c>
      <c r="AM83" s="133">
        <v>1</v>
      </c>
      <c r="AN83" s="134">
        <v>2000</v>
      </c>
      <c r="AP83" s="135" t="s">
        <v>768</v>
      </c>
      <c r="AQ83" s="135" t="s">
        <v>1732</v>
      </c>
      <c r="AR83" s="135" t="s">
        <v>1733</v>
      </c>
    </row>
    <row r="84" spans="1:44" s="134" customFormat="1" ht="19.5" customHeight="1">
      <c r="A84" s="139">
        <v>11</v>
      </c>
      <c r="B84" s="140">
        <v>43122032</v>
      </c>
      <c r="C84" s="140" t="s">
        <v>7</v>
      </c>
      <c r="D84" s="141" t="s">
        <v>832</v>
      </c>
      <c r="E84" s="140" t="s">
        <v>833</v>
      </c>
      <c r="F84" s="146" t="s">
        <v>834</v>
      </c>
      <c r="G84" s="143">
        <v>13517459878</v>
      </c>
      <c r="H84" s="140">
        <v>2247009</v>
      </c>
      <c r="I84" s="144" t="s">
        <v>0</v>
      </c>
      <c r="J84" s="128" t="s">
        <v>1149</v>
      </c>
      <c r="K84" s="128" t="s">
        <v>2</v>
      </c>
      <c r="L84" s="144" t="s">
        <v>812</v>
      </c>
      <c r="M84" s="129">
        <v>2</v>
      </c>
      <c r="N84" s="129">
        <v>4000</v>
      </c>
      <c r="O84" s="130">
        <v>1</v>
      </c>
      <c r="P84" s="129">
        <v>2000</v>
      </c>
      <c r="Q84" s="129">
        <v>1</v>
      </c>
      <c r="R84" s="129">
        <v>2000</v>
      </c>
      <c r="S84" s="129">
        <v>1</v>
      </c>
      <c r="T84" s="129">
        <v>2000</v>
      </c>
      <c r="U84" s="129">
        <v>3</v>
      </c>
      <c r="V84" s="129">
        <v>6000</v>
      </c>
      <c r="W84" s="129">
        <v>1</v>
      </c>
      <c r="X84" s="129">
        <v>2000</v>
      </c>
      <c r="Y84" s="129">
        <v>1</v>
      </c>
      <c r="Z84" s="129">
        <v>2000</v>
      </c>
      <c r="AA84" s="129">
        <v>0</v>
      </c>
      <c r="AB84" s="129">
        <v>0</v>
      </c>
      <c r="AC84" s="129">
        <v>1</v>
      </c>
      <c r="AD84" s="129">
        <v>2000</v>
      </c>
      <c r="AE84" s="129">
        <v>0</v>
      </c>
      <c r="AF84" s="129">
        <v>0</v>
      </c>
      <c r="AG84" s="129">
        <v>1</v>
      </c>
      <c r="AH84" s="129">
        <v>2000</v>
      </c>
      <c r="AI84" s="131">
        <v>0</v>
      </c>
      <c r="AJ84" s="129">
        <v>0</v>
      </c>
      <c r="AK84" s="132">
        <v>12</v>
      </c>
      <c r="AL84" s="129">
        <v>24000</v>
      </c>
      <c r="AM84" s="133">
        <v>0</v>
      </c>
      <c r="AN84" s="134">
        <v>0</v>
      </c>
      <c r="AP84" s="135" t="s">
        <v>768</v>
      </c>
      <c r="AQ84" s="135" t="s">
        <v>768</v>
      </c>
      <c r="AR84" s="135" t="s">
        <v>768</v>
      </c>
    </row>
    <row r="85" spans="1:44" s="134" customFormat="1" ht="19.5" customHeight="1">
      <c r="A85" s="139">
        <v>12</v>
      </c>
      <c r="B85" s="140">
        <v>43122034</v>
      </c>
      <c r="C85" s="140" t="s">
        <v>7</v>
      </c>
      <c r="D85" s="141" t="s">
        <v>141</v>
      </c>
      <c r="E85" s="140" t="s">
        <v>142</v>
      </c>
      <c r="F85" s="146" t="s">
        <v>143</v>
      </c>
      <c r="G85" s="143">
        <v>13087204293</v>
      </c>
      <c r="H85" s="140">
        <v>2563956</v>
      </c>
      <c r="I85" s="144" t="s">
        <v>0</v>
      </c>
      <c r="J85" s="128" t="s">
        <v>1149</v>
      </c>
      <c r="K85" s="128" t="s">
        <v>2</v>
      </c>
      <c r="L85" s="144" t="s">
        <v>812</v>
      </c>
      <c r="M85" s="129">
        <v>1</v>
      </c>
      <c r="N85" s="129">
        <v>2000</v>
      </c>
      <c r="O85" s="130">
        <v>1</v>
      </c>
      <c r="P85" s="129">
        <v>3000</v>
      </c>
      <c r="Q85" s="129">
        <v>1</v>
      </c>
      <c r="R85" s="129">
        <v>2000</v>
      </c>
      <c r="S85" s="129">
        <v>1</v>
      </c>
      <c r="T85" s="129">
        <v>2000</v>
      </c>
      <c r="U85" s="129">
        <v>5</v>
      </c>
      <c r="V85" s="129">
        <v>13000</v>
      </c>
      <c r="W85" s="129">
        <v>1</v>
      </c>
      <c r="X85" s="129">
        <v>2000</v>
      </c>
      <c r="Y85" s="129">
        <v>1</v>
      </c>
      <c r="Z85" s="129">
        <v>2000</v>
      </c>
      <c r="AA85" s="129">
        <v>1</v>
      </c>
      <c r="AB85" s="129">
        <v>2000</v>
      </c>
      <c r="AC85" s="129">
        <v>2</v>
      </c>
      <c r="AD85" s="129">
        <v>5000</v>
      </c>
      <c r="AE85" s="129">
        <v>1</v>
      </c>
      <c r="AF85" s="129">
        <v>2000</v>
      </c>
      <c r="AG85" s="129">
        <v>1</v>
      </c>
      <c r="AH85" s="129">
        <v>2000</v>
      </c>
      <c r="AI85" s="131">
        <v>1</v>
      </c>
      <c r="AJ85" s="129">
        <v>2000</v>
      </c>
      <c r="AK85" s="132">
        <v>17</v>
      </c>
      <c r="AL85" s="129">
        <v>39000</v>
      </c>
      <c r="AM85" s="133">
        <v>1</v>
      </c>
      <c r="AN85" s="134">
        <v>2000</v>
      </c>
      <c r="AP85" s="135" t="s">
        <v>768</v>
      </c>
      <c r="AQ85" s="135" t="s">
        <v>1732</v>
      </c>
      <c r="AR85" s="135" t="s">
        <v>1733</v>
      </c>
    </row>
    <row r="86" spans="1:44" s="134" customFormat="1" ht="19.5" customHeight="1">
      <c r="A86" s="139">
        <v>13</v>
      </c>
      <c r="B86" s="140">
        <v>43122045</v>
      </c>
      <c r="C86" s="140" t="s">
        <v>1262</v>
      </c>
      <c r="D86" s="141" t="s">
        <v>144</v>
      </c>
      <c r="E86" s="140" t="s">
        <v>145</v>
      </c>
      <c r="F86" s="146" t="s">
        <v>146</v>
      </c>
      <c r="G86" s="143">
        <v>15111558438</v>
      </c>
      <c r="H86" s="140">
        <v>2717181</v>
      </c>
      <c r="I86" s="144" t="s">
        <v>0</v>
      </c>
      <c r="J86" s="128" t="s">
        <v>1149</v>
      </c>
      <c r="K86" s="128" t="s">
        <v>2</v>
      </c>
      <c r="L86" s="144" t="s">
        <v>810</v>
      </c>
      <c r="M86" s="129">
        <v>5</v>
      </c>
      <c r="N86" s="129">
        <v>11800</v>
      </c>
      <c r="O86" s="130">
        <v>4</v>
      </c>
      <c r="P86" s="129">
        <v>10000</v>
      </c>
      <c r="Q86" s="129">
        <v>5</v>
      </c>
      <c r="R86" s="129">
        <v>10100</v>
      </c>
      <c r="S86" s="129">
        <v>8</v>
      </c>
      <c r="T86" s="129">
        <v>23600</v>
      </c>
      <c r="U86" s="129">
        <v>5</v>
      </c>
      <c r="V86" s="129">
        <v>29100</v>
      </c>
      <c r="W86" s="129">
        <v>1</v>
      </c>
      <c r="X86" s="129">
        <v>2600</v>
      </c>
      <c r="Y86" s="129">
        <v>3</v>
      </c>
      <c r="Z86" s="129">
        <v>6000</v>
      </c>
      <c r="AA86" s="129">
        <v>6</v>
      </c>
      <c r="AB86" s="129">
        <v>10200</v>
      </c>
      <c r="AC86" s="129">
        <v>5</v>
      </c>
      <c r="AD86" s="129">
        <v>12000</v>
      </c>
      <c r="AE86" s="129">
        <v>4</v>
      </c>
      <c r="AF86" s="129">
        <v>8000</v>
      </c>
      <c r="AG86" s="129">
        <v>4</v>
      </c>
      <c r="AH86" s="129">
        <v>8500</v>
      </c>
      <c r="AI86" s="131">
        <v>4</v>
      </c>
      <c r="AJ86" s="129">
        <v>18200</v>
      </c>
      <c r="AK86" s="132">
        <v>54</v>
      </c>
      <c r="AL86" s="129">
        <v>150100</v>
      </c>
      <c r="AM86" s="133">
        <v>4</v>
      </c>
      <c r="AN86" s="134">
        <v>18200</v>
      </c>
      <c r="AP86" s="135" t="s">
        <v>810</v>
      </c>
      <c r="AQ86" s="135" t="s">
        <v>1732</v>
      </c>
      <c r="AR86" s="135" t="s">
        <v>1733</v>
      </c>
    </row>
    <row r="87" spans="1:44" s="134" customFormat="1" ht="19.5" customHeight="1">
      <c r="A87" s="139">
        <v>14</v>
      </c>
      <c r="B87" s="140">
        <v>43122047</v>
      </c>
      <c r="C87" s="140" t="s">
        <v>1262</v>
      </c>
      <c r="D87" s="141" t="s">
        <v>1263</v>
      </c>
      <c r="E87" s="140" t="s">
        <v>1264</v>
      </c>
      <c r="F87" s="146" t="s">
        <v>1265</v>
      </c>
      <c r="G87" s="143">
        <v>18874567597</v>
      </c>
      <c r="H87" s="140">
        <v>2211266</v>
      </c>
      <c r="I87" s="144" t="s">
        <v>0</v>
      </c>
      <c r="J87" s="128" t="s">
        <v>1149</v>
      </c>
      <c r="K87" s="128" t="s">
        <v>1187</v>
      </c>
      <c r="L87" s="144" t="s">
        <v>810</v>
      </c>
      <c r="M87" s="129">
        <v>2</v>
      </c>
      <c r="N87" s="129">
        <v>4400</v>
      </c>
      <c r="O87" s="130">
        <v>2</v>
      </c>
      <c r="P87" s="129">
        <v>4600</v>
      </c>
      <c r="Q87" s="129">
        <v>1</v>
      </c>
      <c r="R87" s="129">
        <v>2900</v>
      </c>
      <c r="S87" s="129">
        <v>0</v>
      </c>
      <c r="T87" s="129">
        <v>0</v>
      </c>
      <c r="U87" s="129">
        <v>0</v>
      </c>
      <c r="V87" s="129">
        <v>0</v>
      </c>
      <c r="W87" s="129">
        <v>0</v>
      </c>
      <c r="X87" s="129">
        <v>0</v>
      </c>
      <c r="Y87" s="129">
        <v>0</v>
      </c>
      <c r="Z87" s="129">
        <v>0</v>
      </c>
      <c r="AA87" s="129">
        <v>0</v>
      </c>
      <c r="AB87" s="129">
        <v>0</v>
      </c>
      <c r="AC87" s="129">
        <v>0</v>
      </c>
      <c r="AD87" s="129">
        <v>0</v>
      </c>
      <c r="AE87" s="129">
        <v>0</v>
      </c>
      <c r="AF87" s="129">
        <v>0</v>
      </c>
      <c r="AG87" s="129">
        <v>0</v>
      </c>
      <c r="AH87" s="129">
        <v>0</v>
      </c>
      <c r="AI87" s="131">
        <v>0</v>
      </c>
      <c r="AJ87" s="129">
        <v>0</v>
      </c>
      <c r="AK87" s="132">
        <v>5</v>
      </c>
      <c r="AL87" s="129">
        <v>11900</v>
      </c>
      <c r="AM87" s="133">
        <v>0</v>
      </c>
      <c r="AN87" s="134">
        <v>0</v>
      </c>
      <c r="AP87" s="135" t="s">
        <v>810</v>
      </c>
      <c r="AQ87" s="135" t="s">
        <v>768</v>
      </c>
      <c r="AR87" s="135" t="s">
        <v>768</v>
      </c>
    </row>
    <row r="88" spans="1:44" s="134" customFormat="1" ht="19.5" customHeight="1">
      <c r="A88" s="139">
        <v>15</v>
      </c>
      <c r="B88" s="140">
        <v>43122067</v>
      </c>
      <c r="C88" s="140" t="s">
        <v>7</v>
      </c>
      <c r="D88" s="141" t="s">
        <v>147</v>
      </c>
      <c r="E88" s="140" t="s">
        <v>148</v>
      </c>
      <c r="F88" s="146" t="s">
        <v>149</v>
      </c>
      <c r="G88" s="143" t="s">
        <v>150</v>
      </c>
      <c r="H88" s="140">
        <v>15226480777</v>
      </c>
      <c r="I88" s="144" t="s">
        <v>0</v>
      </c>
      <c r="J88" s="128" t="s">
        <v>1149</v>
      </c>
      <c r="K88" s="128" t="s">
        <v>2</v>
      </c>
      <c r="L88" s="144" t="s">
        <v>810</v>
      </c>
      <c r="M88" s="129">
        <v>1</v>
      </c>
      <c r="N88" s="129">
        <v>2700</v>
      </c>
      <c r="O88" s="130">
        <v>5</v>
      </c>
      <c r="P88" s="129">
        <v>11200</v>
      </c>
      <c r="Q88" s="129">
        <v>3</v>
      </c>
      <c r="R88" s="129">
        <v>14200</v>
      </c>
      <c r="S88" s="129">
        <v>3</v>
      </c>
      <c r="T88" s="129">
        <v>7400</v>
      </c>
      <c r="U88" s="129">
        <v>4</v>
      </c>
      <c r="V88" s="129">
        <v>31200</v>
      </c>
      <c r="W88" s="129">
        <v>2</v>
      </c>
      <c r="X88" s="129">
        <v>4000</v>
      </c>
      <c r="Y88" s="129">
        <v>2</v>
      </c>
      <c r="Z88" s="129">
        <v>7400</v>
      </c>
      <c r="AA88" s="129">
        <v>6</v>
      </c>
      <c r="AB88" s="129">
        <v>14000</v>
      </c>
      <c r="AC88" s="129">
        <v>5</v>
      </c>
      <c r="AD88" s="129">
        <v>15000</v>
      </c>
      <c r="AE88" s="129">
        <v>2</v>
      </c>
      <c r="AF88" s="129">
        <v>9000</v>
      </c>
      <c r="AG88" s="129">
        <v>1</v>
      </c>
      <c r="AH88" s="129">
        <v>3000</v>
      </c>
      <c r="AI88" s="131">
        <v>4</v>
      </c>
      <c r="AJ88" s="129">
        <v>30900</v>
      </c>
      <c r="AK88" s="132">
        <v>38</v>
      </c>
      <c r="AL88" s="129">
        <v>150000</v>
      </c>
      <c r="AM88" s="133">
        <v>4</v>
      </c>
      <c r="AN88" s="134">
        <v>30900</v>
      </c>
      <c r="AP88" s="135" t="s">
        <v>810</v>
      </c>
      <c r="AQ88" s="135" t="s">
        <v>1732</v>
      </c>
      <c r="AR88" s="135" t="s">
        <v>1733</v>
      </c>
    </row>
    <row r="89" spans="1:44" s="134" customFormat="1" ht="19.5" customHeight="1">
      <c r="A89" s="139">
        <v>16</v>
      </c>
      <c r="B89" s="140">
        <v>43122076</v>
      </c>
      <c r="C89" s="140" t="s">
        <v>7</v>
      </c>
      <c r="D89" s="141" t="s">
        <v>151</v>
      </c>
      <c r="E89" s="140" t="s">
        <v>152</v>
      </c>
      <c r="F89" s="146" t="s">
        <v>153</v>
      </c>
      <c r="G89" s="143">
        <v>15874525187</v>
      </c>
      <c r="H89" s="140"/>
      <c r="I89" s="144" t="s">
        <v>0</v>
      </c>
      <c r="J89" s="128" t="s">
        <v>1149</v>
      </c>
      <c r="K89" s="128" t="s">
        <v>2</v>
      </c>
      <c r="L89" s="144" t="s">
        <v>810</v>
      </c>
      <c r="M89" s="129">
        <v>1</v>
      </c>
      <c r="N89" s="129">
        <v>3000</v>
      </c>
      <c r="O89" s="130">
        <v>4</v>
      </c>
      <c r="P89" s="129">
        <v>8000</v>
      </c>
      <c r="Q89" s="129">
        <v>6</v>
      </c>
      <c r="R89" s="129">
        <v>12500</v>
      </c>
      <c r="S89" s="129">
        <v>2</v>
      </c>
      <c r="T89" s="129">
        <v>4000</v>
      </c>
      <c r="U89" s="129">
        <v>6</v>
      </c>
      <c r="V89" s="129">
        <v>13000</v>
      </c>
      <c r="W89" s="129">
        <v>2</v>
      </c>
      <c r="X89" s="129">
        <v>4000</v>
      </c>
      <c r="Y89" s="129">
        <v>3</v>
      </c>
      <c r="Z89" s="129">
        <v>6000</v>
      </c>
      <c r="AA89" s="129">
        <v>1</v>
      </c>
      <c r="AB89" s="129">
        <v>2000</v>
      </c>
      <c r="AC89" s="129">
        <v>2</v>
      </c>
      <c r="AD89" s="129">
        <v>4000</v>
      </c>
      <c r="AE89" s="129">
        <v>4</v>
      </c>
      <c r="AF89" s="129">
        <v>8000</v>
      </c>
      <c r="AG89" s="129">
        <v>4</v>
      </c>
      <c r="AH89" s="129">
        <v>8000</v>
      </c>
      <c r="AI89" s="131">
        <v>0</v>
      </c>
      <c r="AJ89" s="129">
        <v>0</v>
      </c>
      <c r="AK89" s="132">
        <v>35</v>
      </c>
      <c r="AL89" s="129">
        <v>72500</v>
      </c>
      <c r="AM89" s="133">
        <v>0</v>
      </c>
      <c r="AN89" s="134">
        <v>0</v>
      </c>
      <c r="AP89" s="135" t="s">
        <v>810</v>
      </c>
      <c r="AQ89" s="135" t="s">
        <v>768</v>
      </c>
      <c r="AR89" s="135" t="s">
        <v>768</v>
      </c>
    </row>
    <row r="90" spans="1:44" s="134" customFormat="1" ht="19.5" customHeight="1">
      <c r="A90" s="139">
        <v>17</v>
      </c>
      <c r="B90" s="140">
        <v>43122096</v>
      </c>
      <c r="C90" s="140" t="s">
        <v>7</v>
      </c>
      <c r="D90" s="141" t="s">
        <v>1266</v>
      </c>
      <c r="E90" s="140" t="s">
        <v>1267</v>
      </c>
      <c r="F90" s="165" t="s">
        <v>1268</v>
      </c>
      <c r="G90" s="166">
        <v>15574530690</v>
      </c>
      <c r="H90" s="140"/>
      <c r="I90" s="144" t="s">
        <v>0</v>
      </c>
      <c r="J90" s="128" t="s">
        <v>1149</v>
      </c>
      <c r="K90" s="128" t="s">
        <v>1187</v>
      </c>
      <c r="L90" s="144" t="s">
        <v>810</v>
      </c>
      <c r="M90" s="129">
        <v>1</v>
      </c>
      <c r="N90" s="129">
        <v>2000</v>
      </c>
      <c r="O90" s="130">
        <v>1</v>
      </c>
      <c r="P90" s="129">
        <v>2100</v>
      </c>
      <c r="Q90" s="129">
        <v>2</v>
      </c>
      <c r="R90" s="129">
        <v>4400</v>
      </c>
      <c r="S90" s="129">
        <v>2</v>
      </c>
      <c r="T90" s="129">
        <v>4500</v>
      </c>
      <c r="U90" s="129">
        <v>4</v>
      </c>
      <c r="V90" s="129">
        <v>8800</v>
      </c>
      <c r="W90" s="129">
        <v>2</v>
      </c>
      <c r="X90" s="129">
        <v>4700</v>
      </c>
      <c r="Y90" s="129">
        <v>3</v>
      </c>
      <c r="Z90" s="129">
        <v>6500</v>
      </c>
      <c r="AA90" s="129">
        <v>1</v>
      </c>
      <c r="AB90" s="129">
        <v>2000</v>
      </c>
      <c r="AC90" s="129">
        <v>0</v>
      </c>
      <c r="AD90" s="129">
        <v>0</v>
      </c>
      <c r="AE90" s="129">
        <v>0</v>
      </c>
      <c r="AF90" s="129">
        <v>0</v>
      </c>
      <c r="AG90" s="129">
        <v>0</v>
      </c>
      <c r="AH90" s="129">
        <v>0</v>
      </c>
      <c r="AI90" s="131">
        <v>0</v>
      </c>
      <c r="AJ90" s="129">
        <v>0</v>
      </c>
      <c r="AK90" s="132">
        <v>16</v>
      </c>
      <c r="AL90" s="129">
        <v>35000</v>
      </c>
      <c r="AM90" s="133">
        <v>0</v>
      </c>
      <c r="AN90" s="134">
        <v>0</v>
      </c>
      <c r="AP90" s="135" t="s">
        <v>810</v>
      </c>
      <c r="AQ90" s="135" t="s">
        <v>768</v>
      </c>
      <c r="AR90" s="135" t="s">
        <v>768</v>
      </c>
    </row>
    <row r="91" spans="1:44" s="134" customFormat="1" ht="19.5" customHeight="1">
      <c r="A91" s="139">
        <v>18</v>
      </c>
      <c r="B91" s="140">
        <v>43122104</v>
      </c>
      <c r="C91" s="140" t="s">
        <v>7</v>
      </c>
      <c r="D91" s="141" t="s">
        <v>1269</v>
      </c>
      <c r="E91" s="140" t="s">
        <v>1270</v>
      </c>
      <c r="F91" s="165" t="s">
        <v>1271</v>
      </c>
      <c r="G91" s="166">
        <v>18075105953</v>
      </c>
      <c r="H91" s="140">
        <v>2216619</v>
      </c>
      <c r="I91" s="144" t="s">
        <v>0</v>
      </c>
      <c r="J91" s="128" t="s">
        <v>1149</v>
      </c>
      <c r="K91" s="128" t="s">
        <v>2</v>
      </c>
      <c r="L91" s="144" t="s">
        <v>810</v>
      </c>
      <c r="M91" s="129">
        <v>1</v>
      </c>
      <c r="N91" s="129">
        <v>3000</v>
      </c>
      <c r="O91" s="130">
        <v>2</v>
      </c>
      <c r="P91" s="129">
        <v>5200</v>
      </c>
      <c r="Q91" s="129">
        <v>8</v>
      </c>
      <c r="R91" s="129">
        <v>17500</v>
      </c>
      <c r="S91" s="129">
        <v>3</v>
      </c>
      <c r="T91" s="129">
        <v>6200</v>
      </c>
      <c r="U91" s="129">
        <v>5</v>
      </c>
      <c r="V91" s="129">
        <v>11700</v>
      </c>
      <c r="W91" s="129">
        <v>4</v>
      </c>
      <c r="X91" s="129">
        <v>9200</v>
      </c>
      <c r="Y91" s="129">
        <v>4</v>
      </c>
      <c r="Z91" s="129">
        <v>8900</v>
      </c>
      <c r="AA91" s="129">
        <v>6</v>
      </c>
      <c r="AB91" s="129">
        <v>12800</v>
      </c>
      <c r="AC91" s="129">
        <v>5</v>
      </c>
      <c r="AD91" s="129">
        <v>13300</v>
      </c>
      <c r="AE91" s="129">
        <v>4</v>
      </c>
      <c r="AF91" s="129">
        <v>6600</v>
      </c>
      <c r="AG91" s="129">
        <v>2</v>
      </c>
      <c r="AH91" s="129">
        <v>7600</v>
      </c>
      <c r="AI91" s="131">
        <v>3</v>
      </c>
      <c r="AJ91" s="129">
        <v>8200</v>
      </c>
      <c r="AK91" s="132">
        <v>47</v>
      </c>
      <c r="AL91" s="129">
        <v>110200</v>
      </c>
      <c r="AM91" s="133">
        <v>3</v>
      </c>
      <c r="AN91" s="134">
        <v>8200</v>
      </c>
      <c r="AP91" s="135" t="s">
        <v>810</v>
      </c>
      <c r="AQ91" s="135" t="s">
        <v>1732</v>
      </c>
      <c r="AR91" s="135" t="s">
        <v>1733</v>
      </c>
    </row>
    <row r="92" spans="1:44" s="134" customFormat="1" ht="19.5" customHeight="1">
      <c r="A92" s="139">
        <v>19</v>
      </c>
      <c r="B92" s="140">
        <v>43122112</v>
      </c>
      <c r="C92" s="140" t="s">
        <v>7</v>
      </c>
      <c r="D92" s="141" t="s">
        <v>1272</v>
      </c>
      <c r="E92" s="140" t="s">
        <v>1273</v>
      </c>
      <c r="F92" s="165" t="s">
        <v>1274</v>
      </c>
      <c r="G92" s="166">
        <v>13787459089</v>
      </c>
      <c r="H92" s="140"/>
      <c r="I92" s="144" t="s">
        <v>0</v>
      </c>
      <c r="J92" s="128" t="s">
        <v>1149</v>
      </c>
      <c r="K92" s="128" t="s">
        <v>2</v>
      </c>
      <c r="L92" s="144" t="s">
        <v>810</v>
      </c>
      <c r="M92" s="129">
        <v>3</v>
      </c>
      <c r="N92" s="129">
        <v>8000</v>
      </c>
      <c r="O92" s="130">
        <v>3</v>
      </c>
      <c r="P92" s="129">
        <v>8500</v>
      </c>
      <c r="Q92" s="129">
        <v>2</v>
      </c>
      <c r="R92" s="129">
        <v>6000</v>
      </c>
      <c r="S92" s="129">
        <v>3</v>
      </c>
      <c r="T92" s="129">
        <v>9500</v>
      </c>
      <c r="U92" s="129">
        <v>6</v>
      </c>
      <c r="V92" s="129">
        <v>46000</v>
      </c>
      <c r="W92" s="129">
        <v>3</v>
      </c>
      <c r="X92" s="129">
        <v>14500</v>
      </c>
      <c r="Y92" s="129">
        <v>1</v>
      </c>
      <c r="Z92" s="129">
        <v>7000</v>
      </c>
      <c r="AA92" s="129">
        <v>4</v>
      </c>
      <c r="AB92" s="129">
        <v>11500</v>
      </c>
      <c r="AC92" s="129">
        <v>8</v>
      </c>
      <c r="AD92" s="129">
        <v>30000</v>
      </c>
      <c r="AE92" s="129">
        <v>4</v>
      </c>
      <c r="AF92" s="129">
        <v>10500</v>
      </c>
      <c r="AG92" s="129">
        <v>6</v>
      </c>
      <c r="AH92" s="129">
        <v>14000</v>
      </c>
      <c r="AI92" s="131">
        <v>12</v>
      </c>
      <c r="AJ92" s="129">
        <v>34500</v>
      </c>
      <c r="AK92" s="132">
        <v>55</v>
      </c>
      <c r="AL92" s="129">
        <v>200000</v>
      </c>
      <c r="AM92" s="133">
        <v>12</v>
      </c>
      <c r="AN92" s="134">
        <v>34500</v>
      </c>
      <c r="AP92" s="135" t="s">
        <v>810</v>
      </c>
      <c r="AQ92" s="135" t="s">
        <v>1732</v>
      </c>
      <c r="AR92" s="135" t="s">
        <v>1733</v>
      </c>
    </row>
    <row r="93" spans="1:44" s="134" customFormat="1" ht="19.5" customHeight="1">
      <c r="A93" s="139">
        <v>20</v>
      </c>
      <c r="B93" s="140">
        <v>43122114</v>
      </c>
      <c r="C93" s="140" t="s">
        <v>7</v>
      </c>
      <c r="D93" s="141" t="s">
        <v>135</v>
      </c>
      <c r="E93" s="140" t="s">
        <v>1275</v>
      </c>
      <c r="F93" s="165" t="s">
        <v>1276</v>
      </c>
      <c r="G93" s="166">
        <v>15074592736</v>
      </c>
      <c r="H93" s="140"/>
      <c r="I93" s="144" t="s">
        <v>0</v>
      </c>
      <c r="J93" s="128" t="s">
        <v>768</v>
      </c>
      <c r="K93" s="128" t="s">
        <v>2</v>
      </c>
      <c r="L93" s="144" t="s">
        <v>810</v>
      </c>
      <c r="M93" s="129"/>
      <c r="N93" s="129"/>
      <c r="O93" s="130"/>
      <c r="P93" s="129"/>
      <c r="Q93" s="129"/>
      <c r="R93" s="129"/>
      <c r="S93" s="129"/>
      <c r="T93" s="129"/>
      <c r="U93" s="129">
        <v>1</v>
      </c>
      <c r="V93" s="129">
        <v>2000</v>
      </c>
      <c r="W93" s="129">
        <v>2</v>
      </c>
      <c r="X93" s="129">
        <v>4100</v>
      </c>
      <c r="Y93" s="129">
        <v>1</v>
      </c>
      <c r="Z93" s="129">
        <v>2000</v>
      </c>
      <c r="AA93" s="129">
        <v>2</v>
      </c>
      <c r="AB93" s="129">
        <v>5200</v>
      </c>
      <c r="AC93" s="129">
        <v>2</v>
      </c>
      <c r="AD93" s="129">
        <v>5500</v>
      </c>
      <c r="AE93" s="129">
        <v>1</v>
      </c>
      <c r="AF93" s="129">
        <v>2200</v>
      </c>
      <c r="AG93" s="129">
        <v>2</v>
      </c>
      <c r="AH93" s="129">
        <v>4200</v>
      </c>
      <c r="AI93" s="131">
        <v>1</v>
      </c>
      <c r="AJ93" s="129">
        <v>2000</v>
      </c>
      <c r="AK93" s="132">
        <v>12</v>
      </c>
      <c r="AL93" s="129">
        <v>27200</v>
      </c>
      <c r="AM93" s="133">
        <v>1</v>
      </c>
      <c r="AN93" s="134">
        <v>2000</v>
      </c>
      <c r="AP93" s="135" t="s">
        <v>810</v>
      </c>
      <c r="AQ93" s="135" t="s">
        <v>768</v>
      </c>
      <c r="AR93" s="135" t="s">
        <v>768</v>
      </c>
    </row>
    <row r="94" spans="1:44" s="134" customFormat="1" ht="19.5" customHeight="1">
      <c r="A94" s="139">
        <v>21</v>
      </c>
      <c r="B94" s="140">
        <v>43122115</v>
      </c>
      <c r="C94" s="140" t="s">
        <v>7</v>
      </c>
      <c r="D94" s="141" t="s">
        <v>1277</v>
      </c>
      <c r="E94" s="140" t="s">
        <v>1278</v>
      </c>
      <c r="F94" s="165" t="s">
        <v>1279</v>
      </c>
      <c r="G94" s="166">
        <v>13874568252</v>
      </c>
      <c r="H94" s="140">
        <v>2314208</v>
      </c>
      <c r="I94" s="144" t="s">
        <v>0</v>
      </c>
      <c r="J94" s="128" t="s">
        <v>768</v>
      </c>
      <c r="K94" s="128" t="s">
        <v>2</v>
      </c>
      <c r="L94" s="144" t="s">
        <v>810</v>
      </c>
      <c r="M94" s="129"/>
      <c r="N94" s="129"/>
      <c r="O94" s="130"/>
      <c r="P94" s="129"/>
      <c r="Q94" s="129">
        <v>2</v>
      </c>
      <c r="R94" s="129">
        <v>11100</v>
      </c>
      <c r="S94" s="129">
        <v>6</v>
      </c>
      <c r="T94" s="129">
        <v>14300</v>
      </c>
      <c r="U94" s="129">
        <v>5</v>
      </c>
      <c r="V94" s="129">
        <v>36000</v>
      </c>
      <c r="W94" s="129">
        <v>2</v>
      </c>
      <c r="X94" s="129">
        <v>4000</v>
      </c>
      <c r="Y94" s="129">
        <v>1</v>
      </c>
      <c r="Z94" s="129">
        <v>2400</v>
      </c>
      <c r="AA94" s="129">
        <v>2</v>
      </c>
      <c r="AB94" s="129">
        <v>4700</v>
      </c>
      <c r="AC94" s="129">
        <v>1</v>
      </c>
      <c r="AD94" s="129">
        <v>2400</v>
      </c>
      <c r="AE94" s="129">
        <v>1</v>
      </c>
      <c r="AF94" s="129">
        <v>2000</v>
      </c>
      <c r="AG94" s="129">
        <v>2</v>
      </c>
      <c r="AH94" s="129">
        <v>5000</v>
      </c>
      <c r="AI94" s="131">
        <v>4</v>
      </c>
      <c r="AJ94" s="129">
        <v>32100</v>
      </c>
      <c r="AK94" s="132">
        <v>26</v>
      </c>
      <c r="AL94" s="129">
        <v>114000</v>
      </c>
      <c r="AM94" s="133">
        <v>4</v>
      </c>
      <c r="AN94" s="134">
        <v>32100</v>
      </c>
      <c r="AP94" s="135" t="s">
        <v>810</v>
      </c>
      <c r="AQ94" s="135" t="s">
        <v>768</v>
      </c>
      <c r="AR94" s="135" t="s">
        <v>768</v>
      </c>
    </row>
    <row r="95" spans="1:44" s="134" customFormat="1" ht="19.5" customHeight="1">
      <c r="A95" s="139">
        <v>22</v>
      </c>
      <c r="B95" s="140">
        <v>43122119</v>
      </c>
      <c r="C95" s="140" t="s">
        <v>7</v>
      </c>
      <c r="D95" s="141" t="s">
        <v>1280</v>
      </c>
      <c r="E95" s="140" t="s">
        <v>1281</v>
      </c>
      <c r="F95" s="165" t="s">
        <v>1282</v>
      </c>
      <c r="G95" s="166">
        <v>13973082272</v>
      </c>
      <c r="H95" s="140"/>
      <c r="I95" s="144" t="s">
        <v>0</v>
      </c>
      <c r="J95" s="128" t="s">
        <v>768</v>
      </c>
      <c r="K95" s="128" t="s">
        <v>2</v>
      </c>
      <c r="L95" s="144" t="s">
        <v>810</v>
      </c>
      <c r="M95" s="129"/>
      <c r="N95" s="129"/>
      <c r="O95" s="130"/>
      <c r="P95" s="129"/>
      <c r="Q95" s="129"/>
      <c r="R95" s="129"/>
      <c r="S95" s="129"/>
      <c r="T95" s="129"/>
      <c r="U95" s="129"/>
      <c r="V95" s="129"/>
      <c r="W95" s="129"/>
      <c r="X95" s="129"/>
      <c r="Y95" s="129"/>
      <c r="Z95" s="129"/>
      <c r="AA95" s="129">
        <v>1</v>
      </c>
      <c r="AB95" s="129">
        <v>4500</v>
      </c>
      <c r="AC95" s="129">
        <v>3</v>
      </c>
      <c r="AD95" s="129">
        <v>11100</v>
      </c>
      <c r="AE95" s="129">
        <v>0</v>
      </c>
      <c r="AF95" s="129">
        <v>0</v>
      </c>
      <c r="AG95" s="129">
        <v>2</v>
      </c>
      <c r="AH95" s="129">
        <v>6700</v>
      </c>
      <c r="AI95" s="131">
        <v>0</v>
      </c>
      <c r="AJ95" s="129">
        <v>0</v>
      </c>
      <c r="AK95" s="132">
        <v>6</v>
      </c>
      <c r="AL95" s="129">
        <v>22300</v>
      </c>
      <c r="AM95" s="133">
        <v>0</v>
      </c>
      <c r="AN95" s="134">
        <v>0</v>
      </c>
      <c r="AP95" s="135" t="s">
        <v>810</v>
      </c>
      <c r="AQ95" s="135" t="s">
        <v>768</v>
      </c>
      <c r="AR95" s="135" t="s">
        <v>768</v>
      </c>
    </row>
    <row r="96" spans="1:44" s="134" customFormat="1" ht="19.5" customHeight="1">
      <c r="A96" s="139">
        <v>23</v>
      </c>
      <c r="B96" s="140">
        <v>43122128</v>
      </c>
      <c r="C96" s="140" t="s">
        <v>7</v>
      </c>
      <c r="D96" s="141" t="s">
        <v>1283</v>
      </c>
      <c r="E96" s="167" t="s">
        <v>835</v>
      </c>
      <c r="F96" s="165" t="s">
        <v>1284</v>
      </c>
      <c r="G96" s="166">
        <v>18688780219</v>
      </c>
      <c r="H96" s="140"/>
      <c r="I96" s="144" t="s">
        <v>0</v>
      </c>
      <c r="J96" s="128" t="s">
        <v>768</v>
      </c>
      <c r="K96" s="128" t="s">
        <v>2</v>
      </c>
      <c r="L96" s="144" t="s">
        <v>810</v>
      </c>
      <c r="M96" s="129"/>
      <c r="N96" s="129"/>
      <c r="O96" s="130"/>
      <c r="P96" s="129"/>
      <c r="Q96" s="129"/>
      <c r="R96" s="129"/>
      <c r="S96" s="129"/>
      <c r="T96" s="129"/>
      <c r="U96" s="129"/>
      <c r="V96" s="129"/>
      <c r="W96" s="129"/>
      <c r="X96" s="129"/>
      <c r="Y96" s="129"/>
      <c r="Z96" s="129"/>
      <c r="AA96" s="129"/>
      <c r="AB96" s="129"/>
      <c r="AC96" s="129">
        <v>1</v>
      </c>
      <c r="AD96" s="129">
        <v>8000</v>
      </c>
      <c r="AE96" s="129">
        <v>3</v>
      </c>
      <c r="AF96" s="129">
        <v>6300</v>
      </c>
      <c r="AG96" s="129">
        <v>6</v>
      </c>
      <c r="AH96" s="129">
        <v>12600</v>
      </c>
      <c r="AI96" s="131">
        <v>4</v>
      </c>
      <c r="AJ96" s="129">
        <v>22500</v>
      </c>
      <c r="AK96" s="132">
        <v>14</v>
      </c>
      <c r="AL96" s="129">
        <v>49400</v>
      </c>
      <c r="AM96" s="133">
        <v>4</v>
      </c>
      <c r="AN96" s="134">
        <v>22500</v>
      </c>
      <c r="AP96" s="135" t="s">
        <v>810</v>
      </c>
      <c r="AQ96" s="135" t="s">
        <v>768</v>
      </c>
      <c r="AR96" s="135" t="s">
        <v>768</v>
      </c>
    </row>
    <row r="97" spans="1:44" s="134" customFormat="1" ht="19.5" customHeight="1">
      <c r="A97" s="139">
        <v>24</v>
      </c>
      <c r="B97" s="140">
        <v>43129010</v>
      </c>
      <c r="C97" s="140" t="s">
        <v>7</v>
      </c>
      <c r="D97" s="141" t="s">
        <v>154</v>
      </c>
      <c r="E97" s="140" t="s">
        <v>1285</v>
      </c>
      <c r="F97" s="146" t="s">
        <v>1286</v>
      </c>
      <c r="G97" s="143">
        <v>15274514121</v>
      </c>
      <c r="H97" s="140">
        <v>18244876499</v>
      </c>
      <c r="I97" s="144" t="s">
        <v>0</v>
      </c>
      <c r="J97" s="128" t="s">
        <v>1149</v>
      </c>
      <c r="K97" s="128" t="s">
        <v>2</v>
      </c>
      <c r="L97" s="144" t="s">
        <v>1287</v>
      </c>
      <c r="M97" s="129">
        <v>4</v>
      </c>
      <c r="N97" s="129">
        <v>12700</v>
      </c>
      <c r="O97" s="130">
        <v>5</v>
      </c>
      <c r="P97" s="129">
        <v>13200</v>
      </c>
      <c r="Q97" s="129">
        <v>4</v>
      </c>
      <c r="R97" s="129">
        <v>10100</v>
      </c>
      <c r="S97" s="129">
        <v>4</v>
      </c>
      <c r="T97" s="129">
        <v>12500</v>
      </c>
      <c r="U97" s="129">
        <v>6</v>
      </c>
      <c r="V97" s="129">
        <v>14000</v>
      </c>
      <c r="W97" s="129">
        <v>2</v>
      </c>
      <c r="X97" s="129">
        <v>4000</v>
      </c>
      <c r="Y97" s="129">
        <v>2</v>
      </c>
      <c r="Z97" s="129">
        <v>4400</v>
      </c>
      <c r="AA97" s="129">
        <v>2</v>
      </c>
      <c r="AB97" s="129">
        <v>4000</v>
      </c>
      <c r="AC97" s="129">
        <v>3</v>
      </c>
      <c r="AD97" s="129">
        <v>6600</v>
      </c>
      <c r="AE97" s="129">
        <v>2</v>
      </c>
      <c r="AF97" s="129">
        <v>6500</v>
      </c>
      <c r="AG97" s="129">
        <v>4</v>
      </c>
      <c r="AH97" s="129">
        <v>10800</v>
      </c>
      <c r="AI97" s="131">
        <v>2</v>
      </c>
      <c r="AJ97" s="129">
        <v>4000</v>
      </c>
      <c r="AK97" s="132">
        <v>40</v>
      </c>
      <c r="AL97" s="129">
        <v>102800</v>
      </c>
      <c r="AM97" s="133">
        <v>2</v>
      </c>
      <c r="AN97" s="134">
        <v>4000</v>
      </c>
      <c r="AP97" s="135" t="s">
        <v>768</v>
      </c>
      <c r="AQ97" s="135" t="s">
        <v>1732</v>
      </c>
      <c r="AR97" s="135" t="s">
        <v>1733</v>
      </c>
    </row>
    <row r="98" spans="1:44" s="134" customFormat="1" ht="19.5" customHeight="1">
      <c r="A98" s="139">
        <v>25</v>
      </c>
      <c r="B98" s="140">
        <v>43129012</v>
      </c>
      <c r="C98" s="140" t="s">
        <v>7</v>
      </c>
      <c r="D98" s="141" t="s">
        <v>836</v>
      </c>
      <c r="E98" s="140" t="s">
        <v>837</v>
      </c>
      <c r="F98" s="146" t="s">
        <v>838</v>
      </c>
      <c r="G98" s="143">
        <v>13187142322</v>
      </c>
      <c r="H98" s="140">
        <v>2291419</v>
      </c>
      <c r="I98" s="144" t="s">
        <v>0</v>
      </c>
      <c r="J98" s="128" t="s">
        <v>1149</v>
      </c>
      <c r="K98" s="128" t="s">
        <v>2</v>
      </c>
      <c r="L98" s="144" t="s">
        <v>812</v>
      </c>
      <c r="M98" s="129">
        <v>1</v>
      </c>
      <c r="N98" s="129">
        <v>2000</v>
      </c>
      <c r="O98" s="130">
        <v>1</v>
      </c>
      <c r="P98" s="129">
        <v>2000</v>
      </c>
      <c r="Q98" s="129">
        <v>1</v>
      </c>
      <c r="R98" s="129">
        <v>2000</v>
      </c>
      <c r="S98" s="129">
        <v>1</v>
      </c>
      <c r="T98" s="129">
        <v>2000</v>
      </c>
      <c r="U98" s="129">
        <v>1</v>
      </c>
      <c r="V98" s="129">
        <v>3000</v>
      </c>
      <c r="W98" s="129">
        <v>1</v>
      </c>
      <c r="X98" s="129">
        <v>0</v>
      </c>
      <c r="Y98" s="129">
        <v>0</v>
      </c>
      <c r="Z98" s="129">
        <v>2000</v>
      </c>
      <c r="AA98" s="129">
        <v>1</v>
      </c>
      <c r="AB98" s="129">
        <v>0</v>
      </c>
      <c r="AC98" s="129">
        <v>1</v>
      </c>
      <c r="AD98" s="129">
        <v>4000</v>
      </c>
      <c r="AE98" s="129">
        <v>0</v>
      </c>
      <c r="AF98" s="129">
        <v>0</v>
      </c>
      <c r="AG98" s="129">
        <v>1</v>
      </c>
      <c r="AH98" s="129">
        <v>2000</v>
      </c>
      <c r="AI98" s="131">
        <v>0</v>
      </c>
      <c r="AJ98" s="129">
        <v>0</v>
      </c>
      <c r="AK98" s="132">
        <v>9</v>
      </c>
      <c r="AL98" s="129">
        <v>19000</v>
      </c>
      <c r="AM98" s="133">
        <v>0</v>
      </c>
      <c r="AN98" s="134">
        <v>0</v>
      </c>
      <c r="AP98" s="135" t="s">
        <v>768</v>
      </c>
      <c r="AQ98" s="135" t="s">
        <v>768</v>
      </c>
      <c r="AR98" s="135" t="s">
        <v>768</v>
      </c>
    </row>
    <row r="99" spans="1:44" s="134" customFormat="1" ht="19.5" customHeight="1">
      <c r="A99" s="139">
        <v>26</v>
      </c>
      <c r="B99" s="140">
        <v>43129016</v>
      </c>
      <c r="C99" s="140" t="s">
        <v>7</v>
      </c>
      <c r="D99" s="141" t="s">
        <v>155</v>
      </c>
      <c r="E99" s="140" t="s">
        <v>156</v>
      </c>
      <c r="F99" s="146" t="s">
        <v>157</v>
      </c>
      <c r="G99" s="143">
        <v>13085475170</v>
      </c>
      <c r="H99" s="140">
        <v>2252256</v>
      </c>
      <c r="I99" s="144" t="s">
        <v>0</v>
      </c>
      <c r="J99" s="128" t="s">
        <v>1149</v>
      </c>
      <c r="K99" s="128" t="s">
        <v>2</v>
      </c>
      <c r="L99" s="144" t="s">
        <v>812</v>
      </c>
      <c r="M99" s="129">
        <v>1</v>
      </c>
      <c r="N99" s="129">
        <v>3100</v>
      </c>
      <c r="O99" s="130">
        <v>3</v>
      </c>
      <c r="P99" s="129">
        <v>7200</v>
      </c>
      <c r="Q99" s="129">
        <v>2</v>
      </c>
      <c r="R99" s="129">
        <v>4000</v>
      </c>
      <c r="S99" s="129">
        <v>2</v>
      </c>
      <c r="T99" s="129">
        <v>4600</v>
      </c>
      <c r="U99" s="129">
        <v>5</v>
      </c>
      <c r="V99" s="129">
        <v>11000</v>
      </c>
      <c r="W99" s="129">
        <v>2</v>
      </c>
      <c r="X99" s="129">
        <v>4000</v>
      </c>
      <c r="Y99" s="129">
        <v>1</v>
      </c>
      <c r="Z99" s="129">
        <v>2500</v>
      </c>
      <c r="AA99" s="129">
        <v>1</v>
      </c>
      <c r="AB99" s="129">
        <v>2500</v>
      </c>
      <c r="AC99" s="129">
        <v>2</v>
      </c>
      <c r="AD99" s="129">
        <v>4000</v>
      </c>
      <c r="AE99" s="129">
        <v>3</v>
      </c>
      <c r="AF99" s="129">
        <v>7000</v>
      </c>
      <c r="AG99" s="129">
        <v>1</v>
      </c>
      <c r="AH99" s="129">
        <v>2000</v>
      </c>
      <c r="AI99" s="131">
        <v>1</v>
      </c>
      <c r="AJ99" s="129">
        <v>2000</v>
      </c>
      <c r="AK99" s="132">
        <v>24</v>
      </c>
      <c r="AL99" s="129">
        <v>53900</v>
      </c>
      <c r="AM99" s="133">
        <v>1</v>
      </c>
      <c r="AN99" s="134">
        <v>2000</v>
      </c>
      <c r="AP99" s="135" t="s">
        <v>768</v>
      </c>
      <c r="AQ99" s="135" t="s">
        <v>1732</v>
      </c>
      <c r="AR99" s="135" t="s">
        <v>1733</v>
      </c>
    </row>
    <row r="100" spans="1:44" s="134" customFormat="1" ht="19.5" customHeight="1">
      <c r="A100" s="139">
        <v>27</v>
      </c>
      <c r="B100" s="140">
        <v>43129071</v>
      </c>
      <c r="C100" s="140" t="s">
        <v>7</v>
      </c>
      <c r="D100" s="141" t="s">
        <v>158</v>
      </c>
      <c r="E100" s="140" t="s">
        <v>159</v>
      </c>
      <c r="F100" s="146" t="s">
        <v>160</v>
      </c>
      <c r="G100" s="143">
        <v>13907451505</v>
      </c>
      <c r="H100" s="140">
        <v>2375061</v>
      </c>
      <c r="I100" s="144" t="s">
        <v>0</v>
      </c>
      <c r="J100" s="128" t="s">
        <v>1149</v>
      </c>
      <c r="K100" s="128" t="s">
        <v>2</v>
      </c>
      <c r="L100" s="144" t="s">
        <v>810</v>
      </c>
      <c r="M100" s="129">
        <v>3</v>
      </c>
      <c r="N100" s="129">
        <v>9000</v>
      </c>
      <c r="O100" s="130">
        <v>5</v>
      </c>
      <c r="P100" s="129">
        <v>16400</v>
      </c>
      <c r="Q100" s="129">
        <v>5</v>
      </c>
      <c r="R100" s="129">
        <v>12400</v>
      </c>
      <c r="S100" s="129">
        <v>6</v>
      </c>
      <c r="T100" s="129">
        <v>19600</v>
      </c>
      <c r="U100" s="129">
        <v>7</v>
      </c>
      <c r="V100" s="129">
        <v>33500</v>
      </c>
      <c r="W100" s="129">
        <v>3</v>
      </c>
      <c r="X100" s="129">
        <v>12600</v>
      </c>
      <c r="Y100" s="129">
        <v>3</v>
      </c>
      <c r="Z100" s="129">
        <v>8600</v>
      </c>
      <c r="AA100" s="129">
        <v>3</v>
      </c>
      <c r="AB100" s="129">
        <v>7700</v>
      </c>
      <c r="AC100" s="129">
        <v>3</v>
      </c>
      <c r="AD100" s="129">
        <v>13500</v>
      </c>
      <c r="AE100" s="129">
        <v>1</v>
      </c>
      <c r="AF100" s="129">
        <v>3800</v>
      </c>
      <c r="AG100" s="129">
        <v>2</v>
      </c>
      <c r="AH100" s="129">
        <v>7400</v>
      </c>
      <c r="AI100" s="131">
        <v>2</v>
      </c>
      <c r="AJ100" s="129">
        <v>5500</v>
      </c>
      <c r="AK100" s="132">
        <v>43</v>
      </c>
      <c r="AL100" s="129">
        <v>150000</v>
      </c>
      <c r="AM100" s="133">
        <v>2</v>
      </c>
      <c r="AN100" s="134">
        <v>5500</v>
      </c>
      <c r="AP100" s="135" t="s">
        <v>810</v>
      </c>
      <c r="AQ100" s="135" t="s">
        <v>1732</v>
      </c>
      <c r="AR100" s="135" t="s">
        <v>1733</v>
      </c>
    </row>
    <row r="101" spans="1:44" s="134" customFormat="1" ht="19.5" customHeight="1">
      <c r="A101" s="139">
        <v>28</v>
      </c>
      <c r="B101" s="140">
        <v>43129078</v>
      </c>
      <c r="C101" s="140" t="s">
        <v>7</v>
      </c>
      <c r="D101" s="141" t="s">
        <v>161</v>
      </c>
      <c r="E101" s="140" t="s">
        <v>162</v>
      </c>
      <c r="F101" s="146" t="s">
        <v>163</v>
      </c>
      <c r="G101" s="143">
        <v>18975080637</v>
      </c>
      <c r="H101" s="140">
        <v>2223507</v>
      </c>
      <c r="I101" s="144" t="s">
        <v>0</v>
      </c>
      <c r="J101" s="128" t="s">
        <v>1149</v>
      </c>
      <c r="K101" s="128" t="s">
        <v>2</v>
      </c>
      <c r="L101" s="144" t="s">
        <v>810</v>
      </c>
      <c r="M101" s="129">
        <v>1</v>
      </c>
      <c r="N101" s="129">
        <v>2000</v>
      </c>
      <c r="O101" s="130">
        <v>3</v>
      </c>
      <c r="P101" s="129">
        <v>7000</v>
      </c>
      <c r="Q101" s="129">
        <v>2</v>
      </c>
      <c r="R101" s="129">
        <v>4000</v>
      </c>
      <c r="S101" s="129">
        <v>3</v>
      </c>
      <c r="T101" s="129">
        <v>14200</v>
      </c>
      <c r="U101" s="129">
        <v>2</v>
      </c>
      <c r="V101" s="129">
        <v>17000</v>
      </c>
      <c r="W101" s="129">
        <v>5</v>
      </c>
      <c r="X101" s="129">
        <v>10500</v>
      </c>
      <c r="Y101" s="129">
        <v>3</v>
      </c>
      <c r="Z101" s="129">
        <v>7100</v>
      </c>
      <c r="AA101" s="129">
        <v>2</v>
      </c>
      <c r="AB101" s="129">
        <v>4200</v>
      </c>
      <c r="AC101" s="129">
        <v>6</v>
      </c>
      <c r="AD101" s="129">
        <v>13400</v>
      </c>
      <c r="AE101" s="129">
        <v>6</v>
      </c>
      <c r="AF101" s="129">
        <v>14400</v>
      </c>
      <c r="AG101" s="129">
        <v>5</v>
      </c>
      <c r="AH101" s="129">
        <v>12500</v>
      </c>
      <c r="AI101" s="131">
        <v>6</v>
      </c>
      <c r="AJ101" s="129">
        <v>43700</v>
      </c>
      <c r="AK101" s="132">
        <v>44</v>
      </c>
      <c r="AL101" s="129">
        <v>150000</v>
      </c>
      <c r="AM101" s="133">
        <v>6</v>
      </c>
      <c r="AN101" s="134">
        <v>43700</v>
      </c>
      <c r="AP101" s="135" t="s">
        <v>810</v>
      </c>
      <c r="AQ101" s="135" t="s">
        <v>1732</v>
      </c>
      <c r="AR101" s="135" t="s">
        <v>1733</v>
      </c>
    </row>
    <row r="102" spans="1:44" s="134" customFormat="1" ht="19.5" customHeight="1">
      <c r="A102" s="139">
        <v>29</v>
      </c>
      <c r="B102" s="140">
        <v>43129087</v>
      </c>
      <c r="C102" s="140" t="s">
        <v>7</v>
      </c>
      <c r="D102" s="141" t="s">
        <v>1288</v>
      </c>
      <c r="E102" s="140" t="s">
        <v>1289</v>
      </c>
      <c r="F102" s="146" t="s">
        <v>1290</v>
      </c>
      <c r="G102" s="143">
        <v>13787518428</v>
      </c>
      <c r="H102" s="140">
        <v>2206983</v>
      </c>
      <c r="I102" s="144" t="s">
        <v>0</v>
      </c>
      <c r="J102" s="128" t="s">
        <v>1149</v>
      </c>
      <c r="K102" s="128" t="s">
        <v>1291</v>
      </c>
      <c r="L102" s="144" t="s">
        <v>812</v>
      </c>
      <c r="M102" s="129">
        <v>0</v>
      </c>
      <c r="N102" s="129">
        <v>0</v>
      </c>
      <c r="O102" s="130">
        <v>0</v>
      </c>
      <c r="P102" s="129">
        <v>0</v>
      </c>
      <c r="Q102" s="129">
        <v>0</v>
      </c>
      <c r="R102" s="129">
        <v>0</v>
      </c>
      <c r="S102" s="129">
        <v>0</v>
      </c>
      <c r="T102" s="129">
        <v>0</v>
      </c>
      <c r="U102" s="129">
        <v>0</v>
      </c>
      <c r="V102" s="129">
        <v>0</v>
      </c>
      <c r="W102" s="129">
        <v>0</v>
      </c>
      <c r="X102" s="129">
        <v>0</v>
      </c>
      <c r="Y102" s="129">
        <v>0</v>
      </c>
      <c r="Z102" s="129">
        <v>0</v>
      </c>
      <c r="AA102" s="129">
        <v>0</v>
      </c>
      <c r="AB102" s="129">
        <v>0</v>
      </c>
      <c r="AC102" s="129">
        <v>0</v>
      </c>
      <c r="AD102" s="129">
        <v>0</v>
      </c>
      <c r="AE102" s="129">
        <v>0</v>
      </c>
      <c r="AF102" s="129">
        <v>0</v>
      </c>
      <c r="AG102" s="129">
        <v>0</v>
      </c>
      <c r="AH102" s="129">
        <v>0</v>
      </c>
      <c r="AI102" s="131">
        <v>0</v>
      </c>
      <c r="AJ102" s="129">
        <v>0</v>
      </c>
      <c r="AK102" s="132">
        <v>0</v>
      </c>
      <c r="AL102" s="129">
        <v>0</v>
      </c>
      <c r="AM102" s="133">
        <v>0</v>
      </c>
      <c r="AN102" s="134">
        <v>0</v>
      </c>
      <c r="AP102" s="135" t="s">
        <v>768</v>
      </c>
      <c r="AQ102" s="135" t="s">
        <v>768</v>
      </c>
      <c r="AR102" s="135" t="s">
        <v>768</v>
      </c>
    </row>
    <row r="103" spans="1:44" s="134" customFormat="1" ht="19.5" customHeight="1">
      <c r="A103" s="139">
        <v>30</v>
      </c>
      <c r="B103" s="140">
        <v>43129104</v>
      </c>
      <c r="C103" s="140" t="s">
        <v>7</v>
      </c>
      <c r="D103" s="141" t="s">
        <v>164</v>
      </c>
      <c r="E103" s="140" t="s">
        <v>165</v>
      </c>
      <c r="F103" s="146" t="s">
        <v>166</v>
      </c>
      <c r="G103" s="143">
        <v>13397654831</v>
      </c>
      <c r="H103" s="140">
        <v>2127058</v>
      </c>
      <c r="I103" s="144" t="s">
        <v>0</v>
      </c>
      <c r="J103" s="128" t="s">
        <v>1149</v>
      </c>
      <c r="K103" s="128" t="s">
        <v>2</v>
      </c>
      <c r="L103" s="144" t="s">
        <v>810</v>
      </c>
      <c r="M103" s="129">
        <v>1</v>
      </c>
      <c r="N103" s="129">
        <v>3000</v>
      </c>
      <c r="O103" s="130">
        <v>2</v>
      </c>
      <c r="P103" s="129">
        <v>6000</v>
      </c>
      <c r="Q103" s="129">
        <v>2</v>
      </c>
      <c r="R103" s="129">
        <v>4000</v>
      </c>
      <c r="S103" s="129">
        <v>3</v>
      </c>
      <c r="T103" s="129">
        <v>10500</v>
      </c>
      <c r="U103" s="129">
        <v>8</v>
      </c>
      <c r="V103" s="129">
        <v>25000</v>
      </c>
      <c r="W103" s="129">
        <v>5</v>
      </c>
      <c r="X103" s="129">
        <v>21000</v>
      </c>
      <c r="Y103" s="129">
        <v>2</v>
      </c>
      <c r="Z103" s="129">
        <v>5000</v>
      </c>
      <c r="AA103" s="129">
        <v>3</v>
      </c>
      <c r="AB103" s="129">
        <v>7500</v>
      </c>
      <c r="AC103" s="129">
        <v>2</v>
      </c>
      <c r="AD103" s="129">
        <v>8000</v>
      </c>
      <c r="AE103" s="129">
        <v>4</v>
      </c>
      <c r="AF103" s="129">
        <v>11500</v>
      </c>
      <c r="AG103" s="129">
        <v>2</v>
      </c>
      <c r="AH103" s="129">
        <v>7500</v>
      </c>
      <c r="AI103" s="131">
        <v>4</v>
      </c>
      <c r="AJ103" s="129">
        <v>11500</v>
      </c>
      <c r="AK103" s="132">
        <v>38</v>
      </c>
      <c r="AL103" s="129">
        <v>120500</v>
      </c>
      <c r="AM103" s="133">
        <v>4</v>
      </c>
      <c r="AN103" s="134">
        <v>11500</v>
      </c>
      <c r="AP103" s="135" t="s">
        <v>810</v>
      </c>
      <c r="AQ103" s="135" t="s">
        <v>1732</v>
      </c>
      <c r="AR103" s="135" t="s">
        <v>1733</v>
      </c>
    </row>
    <row r="104" spans="1:44" s="134" customFormat="1" ht="19.5" customHeight="1">
      <c r="A104" s="139">
        <v>31</v>
      </c>
      <c r="B104" s="147">
        <v>43122091</v>
      </c>
      <c r="C104" s="147" t="s">
        <v>7</v>
      </c>
      <c r="D104" s="125" t="s">
        <v>167</v>
      </c>
      <c r="E104" s="147" t="s">
        <v>168</v>
      </c>
      <c r="F104" s="153" t="s">
        <v>169</v>
      </c>
      <c r="G104" s="154" t="s">
        <v>170</v>
      </c>
      <c r="H104" s="147">
        <v>8683586</v>
      </c>
      <c r="I104" s="144" t="s">
        <v>0</v>
      </c>
      <c r="J104" s="128" t="s">
        <v>768</v>
      </c>
      <c r="K104" s="128" t="s">
        <v>2</v>
      </c>
      <c r="L104" s="155" t="s">
        <v>811</v>
      </c>
      <c r="M104" s="129">
        <v>1</v>
      </c>
      <c r="N104" s="129">
        <v>2000</v>
      </c>
      <c r="O104" s="130">
        <v>2</v>
      </c>
      <c r="P104" s="129">
        <v>4000</v>
      </c>
      <c r="Q104" s="129">
        <v>2</v>
      </c>
      <c r="R104" s="129">
        <v>4000</v>
      </c>
      <c r="S104" s="129">
        <v>2</v>
      </c>
      <c r="T104" s="129">
        <v>4000</v>
      </c>
      <c r="U104" s="129">
        <v>3</v>
      </c>
      <c r="V104" s="129">
        <v>7000</v>
      </c>
      <c r="W104" s="129">
        <v>1</v>
      </c>
      <c r="X104" s="129">
        <v>2000</v>
      </c>
      <c r="Y104" s="129">
        <v>1</v>
      </c>
      <c r="Z104" s="129">
        <v>2000</v>
      </c>
      <c r="AA104" s="129">
        <v>1</v>
      </c>
      <c r="AB104" s="129">
        <v>2000</v>
      </c>
      <c r="AC104" s="129">
        <v>1</v>
      </c>
      <c r="AD104" s="129">
        <v>2000</v>
      </c>
      <c r="AE104" s="129">
        <v>2</v>
      </c>
      <c r="AF104" s="129">
        <v>4000</v>
      </c>
      <c r="AG104" s="129">
        <v>2</v>
      </c>
      <c r="AH104" s="129">
        <v>4000</v>
      </c>
      <c r="AI104" s="131">
        <v>1</v>
      </c>
      <c r="AJ104" s="129">
        <v>2000</v>
      </c>
      <c r="AK104" s="132">
        <v>19</v>
      </c>
      <c r="AL104" s="129">
        <v>39000</v>
      </c>
      <c r="AM104" s="133">
        <v>1</v>
      </c>
      <c r="AN104" s="134">
        <v>2000</v>
      </c>
      <c r="AP104" s="135" t="s">
        <v>768</v>
      </c>
      <c r="AQ104" s="135" t="s">
        <v>1732</v>
      </c>
      <c r="AR104" s="135" t="s">
        <v>1733</v>
      </c>
    </row>
    <row r="105" spans="1:44" s="134" customFormat="1" ht="19.5" customHeight="1">
      <c r="A105" s="624" t="s">
        <v>1178</v>
      </c>
      <c r="B105" s="625"/>
      <c r="C105" s="625"/>
      <c r="D105" s="625"/>
      <c r="E105" s="136"/>
      <c r="F105" s="136"/>
      <c r="G105" s="136"/>
      <c r="H105" s="136"/>
      <c r="I105" s="136"/>
      <c r="J105" s="128" t="s">
        <v>768</v>
      </c>
      <c r="K105" s="136"/>
      <c r="L105" s="137"/>
      <c r="M105" s="129">
        <v>41</v>
      </c>
      <c r="N105" s="129">
        <v>103600</v>
      </c>
      <c r="O105" s="130">
        <v>60</v>
      </c>
      <c r="P105" s="129">
        <v>155000</v>
      </c>
      <c r="Q105" s="129">
        <v>63</v>
      </c>
      <c r="R105" s="129">
        <v>157200</v>
      </c>
      <c r="S105" s="129">
        <v>63</v>
      </c>
      <c r="T105" s="129">
        <v>184600</v>
      </c>
      <c r="U105" s="129">
        <v>110</v>
      </c>
      <c r="V105" s="129">
        <v>413100</v>
      </c>
      <c r="W105" s="129">
        <v>52</v>
      </c>
      <c r="X105" s="129">
        <v>137900</v>
      </c>
      <c r="Y105" s="129">
        <v>46</v>
      </c>
      <c r="Z105" s="129">
        <v>114800</v>
      </c>
      <c r="AA105" s="129">
        <v>54</v>
      </c>
      <c r="AB105" s="129">
        <v>132600</v>
      </c>
      <c r="AC105" s="129">
        <v>77</v>
      </c>
      <c r="AD105" s="129">
        <v>224200</v>
      </c>
      <c r="AE105" s="129">
        <v>60</v>
      </c>
      <c r="AF105" s="129">
        <v>143500</v>
      </c>
      <c r="AG105" s="129">
        <v>63</v>
      </c>
      <c r="AH105" s="129">
        <v>162000</v>
      </c>
      <c r="AI105" s="131">
        <v>65</v>
      </c>
      <c r="AJ105" s="129">
        <v>283000</v>
      </c>
      <c r="AK105" s="132">
        <v>754</v>
      </c>
      <c r="AL105" s="129">
        <v>2211500</v>
      </c>
      <c r="AM105" s="133">
        <v>65</v>
      </c>
      <c r="AN105" s="133">
        <v>283000</v>
      </c>
      <c r="AP105" s="135" t="s">
        <v>768</v>
      </c>
      <c r="AQ105" s="135" t="s">
        <v>1732</v>
      </c>
      <c r="AR105" s="135" t="s">
        <v>1733</v>
      </c>
    </row>
    <row r="106" spans="1:44" s="121" customFormat="1" ht="19.5" customHeight="1">
      <c r="A106" s="117"/>
      <c r="B106" s="118"/>
      <c r="C106" s="118"/>
      <c r="D106" s="118"/>
      <c r="E106" s="118"/>
      <c r="F106" s="118"/>
      <c r="G106" s="118"/>
      <c r="H106" s="118"/>
      <c r="I106" s="118"/>
      <c r="J106" s="128" t="s">
        <v>768</v>
      </c>
      <c r="K106" s="118"/>
      <c r="L106" s="118"/>
      <c r="M106" s="129">
        <v>0</v>
      </c>
      <c r="N106" s="129"/>
      <c r="O106" s="118">
        <v>0</v>
      </c>
      <c r="P106" s="118"/>
      <c r="Q106" s="118">
        <v>0</v>
      </c>
      <c r="R106" s="118"/>
      <c r="S106" s="118">
        <v>0</v>
      </c>
      <c r="T106" s="118"/>
      <c r="U106" s="118">
        <v>0</v>
      </c>
      <c r="V106" s="118"/>
      <c r="W106" s="118">
        <v>0</v>
      </c>
      <c r="X106" s="118"/>
      <c r="Y106" s="118">
        <v>0</v>
      </c>
      <c r="Z106" s="118"/>
      <c r="AA106" s="118">
        <v>0</v>
      </c>
      <c r="AB106" s="118"/>
      <c r="AC106" s="118">
        <v>0</v>
      </c>
      <c r="AD106" s="118"/>
      <c r="AE106" s="118">
        <v>0</v>
      </c>
      <c r="AF106" s="118"/>
      <c r="AG106" s="118">
        <v>0</v>
      </c>
      <c r="AH106" s="118"/>
      <c r="AI106" s="118">
        <v>0</v>
      </c>
      <c r="AJ106" s="138"/>
      <c r="AK106" s="132">
        <v>0</v>
      </c>
      <c r="AL106" s="129">
        <v>0</v>
      </c>
      <c r="AM106" s="133">
        <v>0</v>
      </c>
      <c r="AN106" s="134"/>
      <c r="AP106" s="135" t="s">
        <v>768</v>
      </c>
      <c r="AQ106" s="135" t="s">
        <v>768</v>
      </c>
      <c r="AR106" s="135" t="s">
        <v>768</v>
      </c>
    </row>
    <row r="107" spans="1:44" s="134" customFormat="1" ht="19.5" customHeight="1">
      <c r="A107" s="140">
        <v>1</v>
      </c>
      <c r="B107" s="168">
        <v>43122002</v>
      </c>
      <c r="C107" s="147" t="s">
        <v>8</v>
      </c>
      <c r="D107" s="169" t="s">
        <v>171</v>
      </c>
      <c r="E107" s="168" t="s">
        <v>172</v>
      </c>
      <c r="F107" s="170" t="s">
        <v>173</v>
      </c>
      <c r="G107" s="168">
        <v>13387450957</v>
      </c>
      <c r="H107" s="168">
        <v>2315877</v>
      </c>
      <c r="I107" s="155" t="s">
        <v>0</v>
      </c>
      <c r="J107" s="128" t="s">
        <v>1149</v>
      </c>
      <c r="K107" s="128" t="s">
        <v>2</v>
      </c>
      <c r="L107" s="155" t="s">
        <v>810</v>
      </c>
      <c r="M107" s="129">
        <v>7</v>
      </c>
      <c r="N107" s="129">
        <v>14000</v>
      </c>
      <c r="O107" s="130">
        <v>7</v>
      </c>
      <c r="P107" s="129">
        <v>15000</v>
      </c>
      <c r="Q107" s="129">
        <v>6</v>
      </c>
      <c r="R107" s="129">
        <v>14000</v>
      </c>
      <c r="S107" s="129">
        <v>3</v>
      </c>
      <c r="T107" s="129">
        <v>6000</v>
      </c>
      <c r="U107" s="129">
        <v>5</v>
      </c>
      <c r="V107" s="129">
        <v>18000</v>
      </c>
      <c r="W107" s="129">
        <v>2</v>
      </c>
      <c r="X107" s="129">
        <v>4000</v>
      </c>
      <c r="Y107" s="129">
        <v>4</v>
      </c>
      <c r="Z107" s="129">
        <v>6000</v>
      </c>
      <c r="AA107" s="129">
        <v>4</v>
      </c>
      <c r="AB107" s="129">
        <v>10000</v>
      </c>
      <c r="AC107" s="129">
        <v>5</v>
      </c>
      <c r="AD107" s="129">
        <v>17000</v>
      </c>
      <c r="AE107" s="129">
        <v>0</v>
      </c>
      <c r="AF107" s="129">
        <v>5800</v>
      </c>
      <c r="AG107" s="129">
        <v>1</v>
      </c>
      <c r="AH107" s="129">
        <v>2000</v>
      </c>
      <c r="AI107" s="131">
        <v>2</v>
      </c>
      <c r="AJ107" s="129">
        <v>2100</v>
      </c>
      <c r="AK107" s="132">
        <v>46</v>
      </c>
      <c r="AL107" s="129">
        <v>113900</v>
      </c>
      <c r="AM107" s="133">
        <v>2</v>
      </c>
      <c r="AN107" s="134">
        <v>2100</v>
      </c>
      <c r="AP107" s="135" t="s">
        <v>810</v>
      </c>
      <c r="AQ107" s="135" t="s">
        <v>768</v>
      </c>
      <c r="AR107" s="135" t="s">
        <v>768</v>
      </c>
    </row>
    <row r="108" spans="1:44" s="134" customFormat="1" ht="19.5" customHeight="1">
      <c r="A108" s="140">
        <v>2</v>
      </c>
      <c r="B108" s="168">
        <v>43122003</v>
      </c>
      <c r="C108" s="147" t="s">
        <v>8</v>
      </c>
      <c r="D108" s="171" t="s">
        <v>1292</v>
      </c>
      <c r="E108" s="168" t="s">
        <v>174</v>
      </c>
      <c r="F108" s="170" t="s">
        <v>175</v>
      </c>
      <c r="G108" s="168">
        <v>18674556191</v>
      </c>
      <c r="H108" s="168">
        <v>2221650</v>
      </c>
      <c r="I108" s="155" t="s">
        <v>0</v>
      </c>
      <c r="J108" s="128" t="s">
        <v>1149</v>
      </c>
      <c r="K108" s="128" t="s">
        <v>2</v>
      </c>
      <c r="L108" s="155" t="s">
        <v>810</v>
      </c>
      <c r="M108" s="129">
        <v>1</v>
      </c>
      <c r="N108" s="129">
        <v>2500</v>
      </c>
      <c r="O108" s="130">
        <v>1</v>
      </c>
      <c r="P108" s="129">
        <v>3500</v>
      </c>
      <c r="Q108" s="129">
        <v>1</v>
      </c>
      <c r="R108" s="129">
        <v>2000</v>
      </c>
      <c r="S108" s="129">
        <v>4</v>
      </c>
      <c r="T108" s="129">
        <v>10000</v>
      </c>
      <c r="U108" s="129">
        <v>3</v>
      </c>
      <c r="V108" s="129">
        <v>12000</v>
      </c>
      <c r="W108" s="129">
        <v>2</v>
      </c>
      <c r="X108" s="129">
        <v>7500</v>
      </c>
      <c r="Y108" s="129">
        <v>2</v>
      </c>
      <c r="Z108" s="129">
        <v>8500</v>
      </c>
      <c r="AA108" s="129">
        <v>1</v>
      </c>
      <c r="AB108" s="129">
        <v>2000</v>
      </c>
      <c r="AC108" s="129">
        <v>2</v>
      </c>
      <c r="AD108" s="129">
        <v>5000</v>
      </c>
      <c r="AE108" s="129">
        <v>3</v>
      </c>
      <c r="AF108" s="129">
        <v>8500</v>
      </c>
      <c r="AG108" s="129">
        <v>3</v>
      </c>
      <c r="AH108" s="129">
        <v>6000</v>
      </c>
      <c r="AI108" s="131">
        <v>1</v>
      </c>
      <c r="AJ108" s="129">
        <v>2000</v>
      </c>
      <c r="AK108" s="132">
        <v>24</v>
      </c>
      <c r="AL108" s="129">
        <v>69500</v>
      </c>
      <c r="AM108" s="133">
        <v>1</v>
      </c>
      <c r="AN108" s="134">
        <v>2000</v>
      </c>
      <c r="AP108" s="135" t="s">
        <v>810</v>
      </c>
      <c r="AQ108" s="135" t="s">
        <v>1732</v>
      </c>
      <c r="AR108" s="135" t="s">
        <v>1733</v>
      </c>
    </row>
    <row r="109" spans="1:44" s="134" customFormat="1" ht="19.5" customHeight="1">
      <c r="A109" s="140">
        <v>3</v>
      </c>
      <c r="B109" s="168">
        <v>43122004</v>
      </c>
      <c r="C109" s="147" t="s">
        <v>8</v>
      </c>
      <c r="D109" s="171" t="s">
        <v>176</v>
      </c>
      <c r="E109" s="168" t="s">
        <v>177</v>
      </c>
      <c r="F109" s="172" t="s">
        <v>178</v>
      </c>
      <c r="G109" s="168">
        <v>15348453938</v>
      </c>
      <c r="H109" s="168">
        <v>2225485</v>
      </c>
      <c r="I109" s="155" t="s">
        <v>0</v>
      </c>
      <c r="J109" s="128" t="s">
        <v>1149</v>
      </c>
      <c r="K109" s="128" t="s">
        <v>2</v>
      </c>
      <c r="L109" s="155" t="s">
        <v>810</v>
      </c>
      <c r="M109" s="129">
        <v>3</v>
      </c>
      <c r="N109" s="129">
        <v>15000</v>
      </c>
      <c r="O109" s="130">
        <v>3</v>
      </c>
      <c r="P109" s="129">
        <v>10500</v>
      </c>
      <c r="Q109" s="129">
        <v>2</v>
      </c>
      <c r="R109" s="129">
        <v>4500</v>
      </c>
      <c r="S109" s="129">
        <v>2</v>
      </c>
      <c r="T109" s="129">
        <v>4000</v>
      </c>
      <c r="U109" s="129">
        <v>3</v>
      </c>
      <c r="V109" s="129">
        <v>32000</v>
      </c>
      <c r="W109" s="129">
        <v>2</v>
      </c>
      <c r="X109" s="129">
        <v>6000</v>
      </c>
      <c r="Y109" s="129">
        <v>2</v>
      </c>
      <c r="Z109" s="129">
        <v>6000</v>
      </c>
      <c r="AA109" s="129">
        <v>1</v>
      </c>
      <c r="AB109" s="129">
        <v>2000</v>
      </c>
      <c r="AC109" s="129">
        <v>2</v>
      </c>
      <c r="AD109" s="129">
        <v>17000</v>
      </c>
      <c r="AE109" s="129">
        <v>1</v>
      </c>
      <c r="AF109" s="129">
        <v>3000</v>
      </c>
      <c r="AG109" s="129">
        <v>1</v>
      </c>
      <c r="AH109" s="129">
        <v>2000</v>
      </c>
      <c r="AI109" s="131">
        <v>1</v>
      </c>
      <c r="AJ109" s="129">
        <v>2000</v>
      </c>
      <c r="AK109" s="132">
        <v>23</v>
      </c>
      <c r="AL109" s="129">
        <v>104000</v>
      </c>
      <c r="AM109" s="133">
        <v>1</v>
      </c>
      <c r="AN109" s="134">
        <v>2000</v>
      </c>
      <c r="AP109" s="135" t="s">
        <v>810</v>
      </c>
      <c r="AQ109" s="135" t="s">
        <v>1732</v>
      </c>
      <c r="AR109" s="135" t="s">
        <v>1733</v>
      </c>
    </row>
    <row r="110" spans="1:44" s="134" customFormat="1" ht="19.5" customHeight="1">
      <c r="A110" s="140">
        <v>4</v>
      </c>
      <c r="B110" s="140">
        <v>43122006</v>
      </c>
      <c r="C110" s="147" t="s">
        <v>8</v>
      </c>
      <c r="D110" s="141" t="s">
        <v>1293</v>
      </c>
      <c r="E110" s="140" t="s">
        <v>179</v>
      </c>
      <c r="F110" s="170" t="s">
        <v>180</v>
      </c>
      <c r="G110" s="140">
        <v>13974590169</v>
      </c>
      <c r="H110" s="140">
        <v>2117181</v>
      </c>
      <c r="I110" s="155" t="s">
        <v>0</v>
      </c>
      <c r="J110" s="128" t="s">
        <v>1149</v>
      </c>
      <c r="K110" s="128" t="s">
        <v>2</v>
      </c>
      <c r="L110" s="155" t="s">
        <v>810</v>
      </c>
      <c r="M110" s="129">
        <v>7</v>
      </c>
      <c r="N110" s="129">
        <v>17000</v>
      </c>
      <c r="O110" s="130">
        <v>10</v>
      </c>
      <c r="P110" s="129">
        <v>19000</v>
      </c>
      <c r="Q110" s="129">
        <v>8</v>
      </c>
      <c r="R110" s="129">
        <v>18500</v>
      </c>
      <c r="S110" s="129">
        <v>10</v>
      </c>
      <c r="T110" s="129">
        <v>22000</v>
      </c>
      <c r="U110" s="129">
        <v>12</v>
      </c>
      <c r="V110" s="129">
        <v>52500</v>
      </c>
      <c r="W110" s="129">
        <v>7</v>
      </c>
      <c r="X110" s="129">
        <v>20000</v>
      </c>
      <c r="Y110" s="129">
        <v>5</v>
      </c>
      <c r="Z110" s="129">
        <v>10000</v>
      </c>
      <c r="AA110" s="129">
        <v>4</v>
      </c>
      <c r="AB110" s="129">
        <v>8000</v>
      </c>
      <c r="AC110" s="129">
        <v>9</v>
      </c>
      <c r="AD110" s="129">
        <v>36000</v>
      </c>
      <c r="AE110" s="129">
        <v>6</v>
      </c>
      <c r="AF110" s="129">
        <v>14500</v>
      </c>
      <c r="AG110" s="129">
        <v>6</v>
      </c>
      <c r="AH110" s="129">
        <v>13000</v>
      </c>
      <c r="AI110" s="131">
        <v>4</v>
      </c>
      <c r="AJ110" s="129">
        <v>31000</v>
      </c>
      <c r="AK110" s="132">
        <v>88</v>
      </c>
      <c r="AL110" s="129">
        <v>261500</v>
      </c>
      <c r="AM110" s="133">
        <v>4</v>
      </c>
      <c r="AN110" s="134">
        <v>31000</v>
      </c>
      <c r="AP110" s="135" t="s">
        <v>810</v>
      </c>
      <c r="AQ110" s="135" t="s">
        <v>1732</v>
      </c>
      <c r="AR110" s="135" t="s">
        <v>1733</v>
      </c>
    </row>
    <row r="111" spans="1:44" s="134" customFormat="1" ht="19.5" customHeight="1">
      <c r="A111" s="140">
        <v>5</v>
      </c>
      <c r="B111" s="168">
        <v>43122021</v>
      </c>
      <c r="C111" s="147" t="s">
        <v>8</v>
      </c>
      <c r="D111" s="171" t="s">
        <v>181</v>
      </c>
      <c r="E111" s="168" t="s">
        <v>796</v>
      </c>
      <c r="F111" s="172" t="s">
        <v>182</v>
      </c>
      <c r="G111" s="168">
        <v>13174200619</v>
      </c>
      <c r="H111" s="168" t="s">
        <v>183</v>
      </c>
      <c r="I111" s="155" t="s">
        <v>0</v>
      </c>
      <c r="J111" s="128" t="s">
        <v>1149</v>
      </c>
      <c r="K111" s="128" t="s">
        <v>2</v>
      </c>
      <c r="L111" s="155" t="s">
        <v>810</v>
      </c>
      <c r="M111" s="129">
        <v>1</v>
      </c>
      <c r="N111" s="129">
        <v>2000</v>
      </c>
      <c r="O111" s="130">
        <v>6</v>
      </c>
      <c r="P111" s="129">
        <v>11100</v>
      </c>
      <c r="Q111" s="129">
        <v>4</v>
      </c>
      <c r="R111" s="129">
        <v>10800</v>
      </c>
      <c r="S111" s="129">
        <v>8</v>
      </c>
      <c r="T111" s="129">
        <v>16700</v>
      </c>
      <c r="U111" s="129">
        <v>5</v>
      </c>
      <c r="V111" s="129">
        <v>18600</v>
      </c>
      <c r="W111" s="129">
        <v>4</v>
      </c>
      <c r="X111" s="129">
        <v>10000</v>
      </c>
      <c r="Y111" s="129">
        <v>3</v>
      </c>
      <c r="Z111" s="129">
        <v>4500</v>
      </c>
      <c r="AA111" s="129">
        <v>7</v>
      </c>
      <c r="AB111" s="129">
        <v>16900</v>
      </c>
      <c r="AC111" s="129">
        <v>8</v>
      </c>
      <c r="AD111" s="129">
        <v>20800</v>
      </c>
      <c r="AE111" s="129">
        <v>3</v>
      </c>
      <c r="AF111" s="129">
        <v>6500</v>
      </c>
      <c r="AG111" s="129">
        <v>3</v>
      </c>
      <c r="AH111" s="129">
        <v>9900</v>
      </c>
      <c r="AI111" s="131">
        <v>7</v>
      </c>
      <c r="AJ111" s="129">
        <v>29400</v>
      </c>
      <c r="AK111" s="132">
        <v>59</v>
      </c>
      <c r="AL111" s="129">
        <v>157200</v>
      </c>
      <c r="AM111" s="133">
        <v>7</v>
      </c>
      <c r="AN111" s="134">
        <v>29400</v>
      </c>
      <c r="AP111" s="135" t="s">
        <v>810</v>
      </c>
      <c r="AQ111" s="135" t="s">
        <v>1732</v>
      </c>
      <c r="AR111" s="135" t="s">
        <v>1733</v>
      </c>
    </row>
    <row r="112" spans="1:44" s="134" customFormat="1" ht="19.5" customHeight="1">
      <c r="A112" s="140">
        <v>6</v>
      </c>
      <c r="B112" s="168">
        <v>43122023</v>
      </c>
      <c r="C112" s="147" t="s">
        <v>8</v>
      </c>
      <c r="D112" s="171" t="s">
        <v>184</v>
      </c>
      <c r="E112" s="168" t="s">
        <v>839</v>
      </c>
      <c r="F112" s="170" t="s">
        <v>185</v>
      </c>
      <c r="G112" s="168">
        <v>15974041512</v>
      </c>
      <c r="H112" s="168">
        <v>2208120</v>
      </c>
      <c r="I112" s="155" t="s">
        <v>0</v>
      </c>
      <c r="J112" s="128" t="s">
        <v>1149</v>
      </c>
      <c r="K112" s="128" t="s">
        <v>2</v>
      </c>
      <c r="L112" s="155" t="s">
        <v>810</v>
      </c>
      <c r="M112" s="129">
        <v>3</v>
      </c>
      <c r="N112" s="129">
        <v>8000</v>
      </c>
      <c r="O112" s="130">
        <v>5</v>
      </c>
      <c r="P112" s="129">
        <v>8400</v>
      </c>
      <c r="Q112" s="129">
        <v>3</v>
      </c>
      <c r="R112" s="129">
        <v>7000</v>
      </c>
      <c r="S112" s="129">
        <v>3</v>
      </c>
      <c r="T112" s="129">
        <v>16100</v>
      </c>
      <c r="U112" s="129">
        <v>8</v>
      </c>
      <c r="V112" s="129">
        <v>41000</v>
      </c>
      <c r="W112" s="129">
        <v>3</v>
      </c>
      <c r="X112" s="129">
        <v>6000</v>
      </c>
      <c r="Y112" s="129">
        <v>2</v>
      </c>
      <c r="Z112" s="129">
        <v>4000</v>
      </c>
      <c r="AA112" s="129">
        <v>2</v>
      </c>
      <c r="AB112" s="129">
        <v>4000</v>
      </c>
      <c r="AC112" s="129">
        <v>5</v>
      </c>
      <c r="AD112" s="129">
        <v>10000</v>
      </c>
      <c r="AE112" s="129">
        <v>2</v>
      </c>
      <c r="AF112" s="129">
        <v>4000</v>
      </c>
      <c r="AG112" s="129">
        <v>2</v>
      </c>
      <c r="AH112" s="129">
        <v>4000</v>
      </c>
      <c r="AI112" s="131">
        <v>3</v>
      </c>
      <c r="AJ112" s="129">
        <v>37500</v>
      </c>
      <c r="AK112" s="132">
        <v>41</v>
      </c>
      <c r="AL112" s="129">
        <v>150000</v>
      </c>
      <c r="AM112" s="133">
        <v>3</v>
      </c>
      <c r="AN112" s="134">
        <v>37500</v>
      </c>
      <c r="AP112" s="135" t="s">
        <v>810</v>
      </c>
      <c r="AQ112" s="135" t="s">
        <v>1732</v>
      </c>
      <c r="AR112" s="135" t="s">
        <v>1733</v>
      </c>
    </row>
    <row r="113" spans="1:44" s="134" customFormat="1" ht="19.5" customHeight="1">
      <c r="A113" s="140">
        <v>7</v>
      </c>
      <c r="B113" s="168">
        <v>43122030</v>
      </c>
      <c r="C113" s="147" t="s">
        <v>8</v>
      </c>
      <c r="D113" s="171" t="s">
        <v>1294</v>
      </c>
      <c r="E113" s="173" t="s">
        <v>782</v>
      </c>
      <c r="F113" s="174" t="s">
        <v>783</v>
      </c>
      <c r="G113" s="175">
        <v>18307413669</v>
      </c>
      <c r="H113" s="168">
        <v>2221532</v>
      </c>
      <c r="I113" s="155" t="s">
        <v>0</v>
      </c>
      <c r="J113" s="128" t="s">
        <v>1149</v>
      </c>
      <c r="K113" s="128" t="s">
        <v>2</v>
      </c>
      <c r="L113" s="155" t="s">
        <v>810</v>
      </c>
      <c r="M113" s="129">
        <v>4</v>
      </c>
      <c r="N113" s="129">
        <v>13800</v>
      </c>
      <c r="O113" s="130">
        <v>6</v>
      </c>
      <c r="P113" s="129">
        <v>16700</v>
      </c>
      <c r="Q113" s="129">
        <v>4</v>
      </c>
      <c r="R113" s="129">
        <v>13400</v>
      </c>
      <c r="S113" s="129">
        <v>3</v>
      </c>
      <c r="T113" s="129">
        <v>15000</v>
      </c>
      <c r="U113" s="129">
        <v>6</v>
      </c>
      <c r="V113" s="129">
        <v>28300</v>
      </c>
      <c r="W113" s="129">
        <v>4</v>
      </c>
      <c r="X113" s="129">
        <v>11900</v>
      </c>
      <c r="Y113" s="129">
        <v>6</v>
      </c>
      <c r="Z113" s="129">
        <v>18000</v>
      </c>
      <c r="AA113" s="129">
        <v>4</v>
      </c>
      <c r="AB113" s="129">
        <v>24600</v>
      </c>
      <c r="AC113" s="129">
        <v>4</v>
      </c>
      <c r="AD113" s="129">
        <v>24800</v>
      </c>
      <c r="AE113" s="129">
        <v>6</v>
      </c>
      <c r="AF113" s="129">
        <v>20100</v>
      </c>
      <c r="AG113" s="129">
        <v>8</v>
      </c>
      <c r="AH113" s="129">
        <v>30100</v>
      </c>
      <c r="AI113" s="131">
        <v>9</v>
      </c>
      <c r="AJ113" s="129">
        <v>52300</v>
      </c>
      <c r="AK113" s="132">
        <v>64</v>
      </c>
      <c r="AL113" s="129">
        <v>269000</v>
      </c>
      <c r="AM113" s="133">
        <v>9</v>
      </c>
      <c r="AN113" s="134">
        <v>52300</v>
      </c>
      <c r="AP113" s="135" t="s">
        <v>810</v>
      </c>
      <c r="AQ113" s="135" t="s">
        <v>1732</v>
      </c>
      <c r="AR113" s="135" t="s">
        <v>1733</v>
      </c>
    </row>
    <row r="114" spans="1:44" s="134" customFormat="1" ht="19.5" customHeight="1">
      <c r="A114" s="140">
        <v>8</v>
      </c>
      <c r="B114" s="168">
        <v>43122039</v>
      </c>
      <c r="C114" s="147" t="s">
        <v>8</v>
      </c>
      <c r="D114" s="171" t="s">
        <v>186</v>
      </c>
      <c r="E114" s="168" t="s">
        <v>187</v>
      </c>
      <c r="F114" s="172" t="s">
        <v>188</v>
      </c>
      <c r="G114" s="168">
        <v>18874501687</v>
      </c>
      <c r="H114" s="168">
        <v>2225325</v>
      </c>
      <c r="I114" s="155" t="s">
        <v>0</v>
      </c>
      <c r="J114" s="128" t="s">
        <v>1149</v>
      </c>
      <c r="K114" s="128" t="s">
        <v>2</v>
      </c>
      <c r="L114" s="155" t="s">
        <v>810</v>
      </c>
      <c r="M114" s="129">
        <v>1</v>
      </c>
      <c r="N114" s="129">
        <v>2400</v>
      </c>
      <c r="O114" s="130">
        <v>2</v>
      </c>
      <c r="P114" s="129">
        <v>4000</v>
      </c>
      <c r="Q114" s="129">
        <v>1</v>
      </c>
      <c r="R114" s="129">
        <v>3400</v>
      </c>
      <c r="S114" s="129">
        <v>1</v>
      </c>
      <c r="T114" s="129">
        <v>3000</v>
      </c>
      <c r="U114" s="129">
        <v>2</v>
      </c>
      <c r="V114" s="129">
        <v>4000</v>
      </c>
      <c r="W114" s="129">
        <v>1</v>
      </c>
      <c r="X114" s="129">
        <v>3400</v>
      </c>
      <c r="Y114" s="129">
        <v>2</v>
      </c>
      <c r="Z114" s="129">
        <v>2500</v>
      </c>
      <c r="AA114" s="129">
        <v>1</v>
      </c>
      <c r="AB114" s="129">
        <v>5800</v>
      </c>
      <c r="AC114" s="129">
        <v>1</v>
      </c>
      <c r="AD114" s="129">
        <v>2400</v>
      </c>
      <c r="AE114" s="129">
        <v>2</v>
      </c>
      <c r="AF114" s="129">
        <v>5900</v>
      </c>
      <c r="AG114" s="129">
        <v>3</v>
      </c>
      <c r="AH114" s="129">
        <v>7800</v>
      </c>
      <c r="AI114" s="131">
        <v>2</v>
      </c>
      <c r="AJ114" s="129">
        <v>4400</v>
      </c>
      <c r="AK114" s="132">
        <v>19</v>
      </c>
      <c r="AL114" s="129">
        <v>49000</v>
      </c>
      <c r="AM114" s="133">
        <v>2</v>
      </c>
      <c r="AN114" s="134">
        <v>4400</v>
      </c>
      <c r="AP114" s="135" t="s">
        <v>810</v>
      </c>
      <c r="AQ114" s="135" t="s">
        <v>1732</v>
      </c>
      <c r="AR114" s="135" t="s">
        <v>1733</v>
      </c>
    </row>
    <row r="115" spans="1:44" s="134" customFormat="1" ht="19.5" customHeight="1">
      <c r="A115" s="140">
        <v>9</v>
      </c>
      <c r="B115" s="140">
        <v>43122042</v>
      </c>
      <c r="C115" s="147" t="s">
        <v>8</v>
      </c>
      <c r="D115" s="141" t="s">
        <v>840</v>
      </c>
      <c r="E115" s="147" t="s">
        <v>841</v>
      </c>
      <c r="F115" s="165" t="s">
        <v>842</v>
      </c>
      <c r="G115" s="166">
        <v>15274561314</v>
      </c>
      <c r="H115" s="140">
        <v>2761357</v>
      </c>
      <c r="I115" s="155" t="s">
        <v>0</v>
      </c>
      <c r="J115" s="128" t="s">
        <v>1149</v>
      </c>
      <c r="K115" s="128" t="s">
        <v>2</v>
      </c>
      <c r="L115" s="155" t="s">
        <v>812</v>
      </c>
      <c r="M115" s="129">
        <v>0</v>
      </c>
      <c r="N115" s="129">
        <v>0</v>
      </c>
      <c r="O115" s="130">
        <v>1</v>
      </c>
      <c r="P115" s="129">
        <v>2000</v>
      </c>
      <c r="Q115" s="129">
        <v>1</v>
      </c>
      <c r="R115" s="129">
        <v>2000</v>
      </c>
      <c r="S115" s="129">
        <v>0</v>
      </c>
      <c r="T115" s="129">
        <v>0</v>
      </c>
      <c r="U115" s="129">
        <v>1</v>
      </c>
      <c r="V115" s="129">
        <v>2500</v>
      </c>
      <c r="W115" s="129">
        <v>1</v>
      </c>
      <c r="X115" s="129">
        <v>2000</v>
      </c>
      <c r="Y115" s="129">
        <v>0</v>
      </c>
      <c r="Z115" s="129">
        <v>0</v>
      </c>
      <c r="AA115" s="129">
        <v>0</v>
      </c>
      <c r="AB115" s="129">
        <v>0</v>
      </c>
      <c r="AC115" s="129">
        <v>1</v>
      </c>
      <c r="AD115" s="129">
        <v>2000</v>
      </c>
      <c r="AE115" s="129">
        <v>0</v>
      </c>
      <c r="AF115" s="129">
        <v>0</v>
      </c>
      <c r="AG115" s="129">
        <v>0</v>
      </c>
      <c r="AH115" s="129">
        <v>0</v>
      </c>
      <c r="AI115" s="131">
        <v>1</v>
      </c>
      <c r="AJ115" s="129">
        <v>2000</v>
      </c>
      <c r="AK115" s="132">
        <v>6</v>
      </c>
      <c r="AL115" s="129">
        <v>12500</v>
      </c>
      <c r="AM115" s="133">
        <v>1</v>
      </c>
      <c r="AN115" s="134">
        <v>2000</v>
      </c>
      <c r="AP115" s="135" t="s">
        <v>768</v>
      </c>
      <c r="AQ115" s="135" t="s">
        <v>768</v>
      </c>
      <c r="AR115" s="135" t="s">
        <v>768</v>
      </c>
    </row>
    <row r="116" spans="1:44" s="134" customFormat="1" ht="19.5" customHeight="1">
      <c r="A116" s="140">
        <v>10</v>
      </c>
      <c r="B116" s="168">
        <v>43122050</v>
      </c>
      <c r="C116" s="147" t="s">
        <v>8</v>
      </c>
      <c r="D116" s="171" t="s">
        <v>843</v>
      </c>
      <c r="E116" s="168" t="s">
        <v>844</v>
      </c>
      <c r="F116" s="172" t="s">
        <v>845</v>
      </c>
      <c r="G116" s="168">
        <v>15211597996</v>
      </c>
      <c r="H116" s="168">
        <v>2761263</v>
      </c>
      <c r="I116" s="155" t="s">
        <v>0</v>
      </c>
      <c r="J116" s="128" t="s">
        <v>1149</v>
      </c>
      <c r="K116" s="128" t="s">
        <v>2</v>
      </c>
      <c r="L116" s="155" t="s">
        <v>810</v>
      </c>
      <c r="M116" s="129">
        <v>0</v>
      </c>
      <c r="N116" s="129">
        <v>0</v>
      </c>
      <c r="O116" s="130">
        <v>0</v>
      </c>
      <c r="P116" s="129">
        <v>0</v>
      </c>
      <c r="Q116" s="129">
        <v>1</v>
      </c>
      <c r="R116" s="129">
        <v>2000</v>
      </c>
      <c r="S116" s="129">
        <v>0</v>
      </c>
      <c r="T116" s="129">
        <v>0</v>
      </c>
      <c r="U116" s="129">
        <v>1</v>
      </c>
      <c r="V116" s="129">
        <v>2000</v>
      </c>
      <c r="W116" s="129">
        <v>0</v>
      </c>
      <c r="X116" s="129">
        <v>0</v>
      </c>
      <c r="Y116" s="129">
        <v>0</v>
      </c>
      <c r="Z116" s="129">
        <v>0</v>
      </c>
      <c r="AA116" s="129">
        <v>0</v>
      </c>
      <c r="AB116" s="129">
        <v>0</v>
      </c>
      <c r="AC116" s="129">
        <v>1</v>
      </c>
      <c r="AD116" s="129">
        <v>2000</v>
      </c>
      <c r="AE116" s="129">
        <v>0</v>
      </c>
      <c r="AF116" s="129">
        <v>0</v>
      </c>
      <c r="AG116" s="129">
        <v>0</v>
      </c>
      <c r="AH116" s="129">
        <v>0</v>
      </c>
      <c r="AI116" s="131">
        <v>0</v>
      </c>
      <c r="AJ116" s="129">
        <v>0</v>
      </c>
      <c r="AK116" s="132">
        <v>3</v>
      </c>
      <c r="AL116" s="129">
        <v>6000</v>
      </c>
      <c r="AM116" s="133">
        <v>0</v>
      </c>
      <c r="AN116" s="134">
        <v>0</v>
      </c>
      <c r="AP116" s="135" t="s">
        <v>810</v>
      </c>
      <c r="AQ116" s="135" t="s">
        <v>768</v>
      </c>
      <c r="AR116" s="135" t="s">
        <v>768</v>
      </c>
    </row>
    <row r="117" spans="1:44" s="134" customFormat="1" ht="19.5" customHeight="1">
      <c r="A117" s="140">
        <v>11</v>
      </c>
      <c r="B117" s="168">
        <v>43122051</v>
      </c>
      <c r="C117" s="147" t="s">
        <v>8</v>
      </c>
      <c r="D117" s="171" t="s">
        <v>189</v>
      </c>
      <c r="E117" s="168" t="s">
        <v>846</v>
      </c>
      <c r="F117" s="172" t="s">
        <v>190</v>
      </c>
      <c r="G117" s="168">
        <v>13467418809</v>
      </c>
      <c r="H117" s="168" t="s">
        <v>191</v>
      </c>
      <c r="I117" s="155" t="s">
        <v>0</v>
      </c>
      <c r="J117" s="128" t="s">
        <v>1149</v>
      </c>
      <c r="K117" s="128" t="s">
        <v>2</v>
      </c>
      <c r="L117" s="155" t="s">
        <v>810</v>
      </c>
      <c r="M117" s="129">
        <v>1</v>
      </c>
      <c r="N117" s="129">
        <v>2000</v>
      </c>
      <c r="O117" s="130">
        <v>1</v>
      </c>
      <c r="P117" s="129">
        <v>3000</v>
      </c>
      <c r="Q117" s="129">
        <v>1</v>
      </c>
      <c r="R117" s="129">
        <v>2200</v>
      </c>
      <c r="S117" s="129">
        <v>1</v>
      </c>
      <c r="T117" s="129">
        <v>2000</v>
      </c>
      <c r="U117" s="129">
        <v>2</v>
      </c>
      <c r="V117" s="129">
        <v>4000</v>
      </c>
      <c r="W117" s="129">
        <v>1</v>
      </c>
      <c r="X117" s="129">
        <v>2200</v>
      </c>
      <c r="Y117" s="129">
        <v>1</v>
      </c>
      <c r="Z117" s="129">
        <v>2000</v>
      </c>
      <c r="AA117" s="129">
        <v>1</v>
      </c>
      <c r="AB117" s="129">
        <v>0</v>
      </c>
      <c r="AC117" s="129">
        <v>1</v>
      </c>
      <c r="AD117" s="129">
        <v>4000</v>
      </c>
      <c r="AE117" s="129">
        <v>1</v>
      </c>
      <c r="AF117" s="129">
        <v>2000</v>
      </c>
      <c r="AG117" s="129">
        <v>1</v>
      </c>
      <c r="AH117" s="129">
        <v>2000</v>
      </c>
      <c r="AI117" s="131">
        <v>1</v>
      </c>
      <c r="AJ117" s="129">
        <v>2000</v>
      </c>
      <c r="AK117" s="132">
        <v>13</v>
      </c>
      <c r="AL117" s="129">
        <v>27400</v>
      </c>
      <c r="AM117" s="133">
        <v>1</v>
      </c>
      <c r="AN117" s="134">
        <v>2000</v>
      </c>
      <c r="AP117" s="135" t="s">
        <v>810</v>
      </c>
      <c r="AQ117" s="135" t="s">
        <v>1732</v>
      </c>
      <c r="AR117" s="135" t="s">
        <v>1733</v>
      </c>
    </row>
    <row r="118" spans="1:44" s="134" customFormat="1" ht="19.5" customHeight="1">
      <c r="A118" s="140">
        <v>12</v>
      </c>
      <c r="B118" s="168">
        <v>43122057</v>
      </c>
      <c r="C118" s="147" t="s">
        <v>8</v>
      </c>
      <c r="D118" s="171" t="s">
        <v>192</v>
      </c>
      <c r="E118" s="168" t="s">
        <v>193</v>
      </c>
      <c r="F118" s="172" t="s">
        <v>194</v>
      </c>
      <c r="G118" s="168">
        <v>13789279203</v>
      </c>
      <c r="H118" s="176">
        <v>2220531</v>
      </c>
      <c r="I118" s="155" t="s">
        <v>0</v>
      </c>
      <c r="J118" s="128" t="s">
        <v>1149</v>
      </c>
      <c r="K118" s="128" t="s">
        <v>2</v>
      </c>
      <c r="L118" s="155" t="s">
        <v>810</v>
      </c>
      <c r="M118" s="129">
        <v>1</v>
      </c>
      <c r="N118" s="129">
        <v>2900</v>
      </c>
      <c r="O118" s="130">
        <v>1</v>
      </c>
      <c r="P118" s="129">
        <v>3200</v>
      </c>
      <c r="Q118" s="129">
        <v>3</v>
      </c>
      <c r="R118" s="129">
        <v>8800</v>
      </c>
      <c r="S118" s="129">
        <v>3</v>
      </c>
      <c r="T118" s="129">
        <v>9200</v>
      </c>
      <c r="U118" s="129">
        <v>6</v>
      </c>
      <c r="V118" s="129">
        <v>22500</v>
      </c>
      <c r="W118" s="129">
        <v>4</v>
      </c>
      <c r="X118" s="129">
        <v>9900</v>
      </c>
      <c r="Y118" s="129">
        <v>1</v>
      </c>
      <c r="Z118" s="129">
        <v>4900</v>
      </c>
      <c r="AA118" s="129">
        <v>1</v>
      </c>
      <c r="AB118" s="129">
        <v>0</v>
      </c>
      <c r="AC118" s="129">
        <v>1</v>
      </c>
      <c r="AD118" s="129">
        <v>12200</v>
      </c>
      <c r="AE118" s="129">
        <v>1</v>
      </c>
      <c r="AF118" s="129">
        <v>3300</v>
      </c>
      <c r="AG118" s="129">
        <v>2</v>
      </c>
      <c r="AH118" s="129">
        <v>4600</v>
      </c>
      <c r="AI118" s="131">
        <v>3</v>
      </c>
      <c r="AJ118" s="129">
        <v>19900</v>
      </c>
      <c r="AK118" s="132">
        <v>27</v>
      </c>
      <c r="AL118" s="129">
        <v>101400</v>
      </c>
      <c r="AM118" s="133">
        <v>3</v>
      </c>
      <c r="AN118" s="134">
        <v>19900</v>
      </c>
      <c r="AP118" s="135" t="s">
        <v>810</v>
      </c>
      <c r="AQ118" s="135" t="s">
        <v>1732</v>
      </c>
      <c r="AR118" s="135" t="s">
        <v>1733</v>
      </c>
    </row>
    <row r="119" spans="1:44" s="134" customFormat="1" ht="19.5" customHeight="1">
      <c r="A119" s="140">
        <v>13</v>
      </c>
      <c r="B119" s="168">
        <v>43122065</v>
      </c>
      <c r="C119" s="147" t="s">
        <v>8</v>
      </c>
      <c r="D119" s="171" t="s">
        <v>195</v>
      </c>
      <c r="E119" s="168" t="s">
        <v>196</v>
      </c>
      <c r="F119" s="172" t="s">
        <v>197</v>
      </c>
      <c r="G119" s="168">
        <v>18674551985</v>
      </c>
      <c r="H119" s="168">
        <v>2835018</v>
      </c>
      <c r="I119" s="155" t="s">
        <v>0</v>
      </c>
      <c r="J119" s="128" t="s">
        <v>1149</v>
      </c>
      <c r="K119" s="128" t="s">
        <v>2</v>
      </c>
      <c r="L119" s="155" t="s">
        <v>810</v>
      </c>
      <c r="M119" s="129">
        <v>1</v>
      </c>
      <c r="N119" s="129">
        <v>2200</v>
      </c>
      <c r="O119" s="130">
        <v>4</v>
      </c>
      <c r="P119" s="129">
        <v>9500</v>
      </c>
      <c r="Q119" s="129">
        <v>2</v>
      </c>
      <c r="R119" s="129">
        <v>5000</v>
      </c>
      <c r="S119" s="129">
        <v>3</v>
      </c>
      <c r="T119" s="129">
        <v>8000</v>
      </c>
      <c r="U119" s="129">
        <v>3</v>
      </c>
      <c r="V119" s="129">
        <v>8500</v>
      </c>
      <c r="W119" s="129">
        <v>2</v>
      </c>
      <c r="X119" s="129">
        <v>6000</v>
      </c>
      <c r="Y119" s="129">
        <v>2</v>
      </c>
      <c r="Z119" s="129">
        <v>6000</v>
      </c>
      <c r="AA119" s="129">
        <v>4</v>
      </c>
      <c r="AB119" s="129">
        <v>9000</v>
      </c>
      <c r="AC119" s="129">
        <v>3</v>
      </c>
      <c r="AD119" s="129">
        <v>9000</v>
      </c>
      <c r="AE119" s="129">
        <v>2</v>
      </c>
      <c r="AF119" s="129">
        <v>2000</v>
      </c>
      <c r="AG119" s="129">
        <v>1</v>
      </c>
      <c r="AH119" s="129">
        <v>6000</v>
      </c>
      <c r="AI119" s="131">
        <v>2</v>
      </c>
      <c r="AJ119" s="129">
        <v>5000</v>
      </c>
      <c r="AK119" s="132">
        <v>29</v>
      </c>
      <c r="AL119" s="129">
        <v>76200</v>
      </c>
      <c r="AM119" s="133">
        <v>2</v>
      </c>
      <c r="AN119" s="134">
        <v>5000</v>
      </c>
      <c r="AP119" s="135" t="s">
        <v>810</v>
      </c>
      <c r="AQ119" s="135" t="s">
        <v>1732</v>
      </c>
      <c r="AR119" s="135" t="s">
        <v>1733</v>
      </c>
    </row>
    <row r="120" spans="1:44" s="134" customFormat="1" ht="19.5" customHeight="1">
      <c r="A120" s="140">
        <v>14</v>
      </c>
      <c r="B120" s="168">
        <v>43122069</v>
      </c>
      <c r="C120" s="147" t="s">
        <v>8</v>
      </c>
      <c r="D120" s="171" t="s">
        <v>847</v>
      </c>
      <c r="E120" s="147" t="s">
        <v>848</v>
      </c>
      <c r="F120" s="165" t="s">
        <v>849</v>
      </c>
      <c r="G120" s="166">
        <v>15074544870</v>
      </c>
      <c r="H120" s="177" t="s">
        <v>1295</v>
      </c>
      <c r="I120" s="155" t="s">
        <v>0</v>
      </c>
      <c r="J120" s="128" t="s">
        <v>1149</v>
      </c>
      <c r="K120" s="128" t="s">
        <v>2</v>
      </c>
      <c r="L120" s="155" t="s">
        <v>810</v>
      </c>
      <c r="M120" s="129">
        <v>1</v>
      </c>
      <c r="N120" s="129">
        <v>2200</v>
      </c>
      <c r="O120" s="130">
        <v>0</v>
      </c>
      <c r="P120" s="129">
        <v>0</v>
      </c>
      <c r="Q120" s="129">
        <v>1</v>
      </c>
      <c r="R120" s="129">
        <v>2000</v>
      </c>
      <c r="S120" s="129">
        <v>0</v>
      </c>
      <c r="T120" s="129">
        <v>0</v>
      </c>
      <c r="U120" s="129">
        <v>5</v>
      </c>
      <c r="V120" s="129">
        <v>24000</v>
      </c>
      <c r="W120" s="129">
        <v>1</v>
      </c>
      <c r="X120" s="129">
        <v>5000</v>
      </c>
      <c r="Y120" s="129">
        <v>0</v>
      </c>
      <c r="Z120" s="129">
        <v>0</v>
      </c>
      <c r="AA120" s="129">
        <v>0</v>
      </c>
      <c r="AB120" s="129">
        <v>0</v>
      </c>
      <c r="AC120" s="129">
        <v>1</v>
      </c>
      <c r="AD120" s="129">
        <v>2000</v>
      </c>
      <c r="AE120" s="129">
        <v>0</v>
      </c>
      <c r="AF120" s="129">
        <v>0</v>
      </c>
      <c r="AG120" s="129">
        <v>0</v>
      </c>
      <c r="AH120" s="129">
        <v>0</v>
      </c>
      <c r="AI120" s="131">
        <v>1</v>
      </c>
      <c r="AJ120" s="129">
        <v>2000</v>
      </c>
      <c r="AK120" s="132">
        <v>10</v>
      </c>
      <c r="AL120" s="129">
        <v>37200</v>
      </c>
      <c r="AM120" s="133">
        <v>1</v>
      </c>
      <c r="AN120" s="134">
        <v>2000</v>
      </c>
      <c r="AP120" s="135" t="s">
        <v>810</v>
      </c>
      <c r="AQ120" s="135" t="s">
        <v>768</v>
      </c>
      <c r="AR120" s="135" t="s">
        <v>768</v>
      </c>
    </row>
    <row r="121" spans="1:44" s="134" customFormat="1" ht="19.5" customHeight="1">
      <c r="A121" s="140">
        <v>15</v>
      </c>
      <c r="B121" s="168">
        <v>43122078</v>
      </c>
      <c r="C121" s="147" t="s">
        <v>8</v>
      </c>
      <c r="D121" s="171" t="s">
        <v>198</v>
      </c>
      <c r="E121" s="168" t="s">
        <v>199</v>
      </c>
      <c r="F121" s="172" t="s">
        <v>200</v>
      </c>
      <c r="G121" s="168">
        <v>13762919896</v>
      </c>
      <c r="H121" s="168">
        <v>13874526918</v>
      </c>
      <c r="I121" s="155" t="s">
        <v>0</v>
      </c>
      <c r="J121" s="128" t="s">
        <v>1149</v>
      </c>
      <c r="K121" s="128" t="s">
        <v>2</v>
      </c>
      <c r="L121" s="155" t="s">
        <v>810</v>
      </c>
      <c r="M121" s="129">
        <v>1</v>
      </c>
      <c r="N121" s="129">
        <v>6000</v>
      </c>
      <c r="O121" s="130">
        <v>2</v>
      </c>
      <c r="P121" s="129">
        <v>6100</v>
      </c>
      <c r="Q121" s="129">
        <v>2</v>
      </c>
      <c r="R121" s="129">
        <v>6000</v>
      </c>
      <c r="S121" s="129">
        <v>5</v>
      </c>
      <c r="T121" s="129">
        <v>13600</v>
      </c>
      <c r="U121" s="129">
        <v>7</v>
      </c>
      <c r="V121" s="129">
        <v>17000</v>
      </c>
      <c r="W121" s="129">
        <v>4</v>
      </c>
      <c r="X121" s="129">
        <v>14800</v>
      </c>
      <c r="Y121" s="129">
        <v>4</v>
      </c>
      <c r="Z121" s="129">
        <v>10400</v>
      </c>
      <c r="AA121" s="129">
        <v>3</v>
      </c>
      <c r="AB121" s="129">
        <v>9000</v>
      </c>
      <c r="AC121" s="129">
        <v>6</v>
      </c>
      <c r="AD121" s="129">
        <v>11600</v>
      </c>
      <c r="AE121" s="129">
        <v>5</v>
      </c>
      <c r="AF121" s="129">
        <v>10300</v>
      </c>
      <c r="AG121" s="129">
        <v>5</v>
      </c>
      <c r="AH121" s="129">
        <v>12100</v>
      </c>
      <c r="AI121" s="131">
        <v>8</v>
      </c>
      <c r="AJ121" s="129">
        <v>16100</v>
      </c>
      <c r="AK121" s="132">
        <v>52</v>
      </c>
      <c r="AL121" s="129">
        <v>133000</v>
      </c>
      <c r="AM121" s="133">
        <v>8</v>
      </c>
      <c r="AN121" s="134">
        <v>16100</v>
      </c>
      <c r="AP121" s="135" t="s">
        <v>810</v>
      </c>
      <c r="AQ121" s="135" t="s">
        <v>1732</v>
      </c>
      <c r="AR121" s="135" t="s">
        <v>1733</v>
      </c>
    </row>
    <row r="122" spans="1:44" s="134" customFormat="1" ht="19.5" customHeight="1">
      <c r="A122" s="140">
        <v>16</v>
      </c>
      <c r="B122" s="168">
        <v>43122086</v>
      </c>
      <c r="C122" s="147" t="s">
        <v>8</v>
      </c>
      <c r="D122" s="171" t="s">
        <v>850</v>
      </c>
      <c r="E122" s="168" t="s">
        <v>851</v>
      </c>
      <c r="F122" s="170" t="s">
        <v>852</v>
      </c>
      <c r="G122" s="168">
        <v>18075997863</v>
      </c>
      <c r="H122" s="168">
        <v>2760778</v>
      </c>
      <c r="I122" s="155" t="s">
        <v>0</v>
      </c>
      <c r="J122" s="128" t="s">
        <v>1149</v>
      </c>
      <c r="K122" s="128" t="s">
        <v>2</v>
      </c>
      <c r="L122" s="155" t="s">
        <v>811</v>
      </c>
      <c r="M122" s="129">
        <v>1</v>
      </c>
      <c r="N122" s="129">
        <v>2000</v>
      </c>
      <c r="O122" s="130">
        <v>1</v>
      </c>
      <c r="P122" s="129">
        <v>2000</v>
      </c>
      <c r="Q122" s="129">
        <v>1</v>
      </c>
      <c r="R122" s="129">
        <v>2000</v>
      </c>
      <c r="S122" s="129">
        <v>1</v>
      </c>
      <c r="T122" s="129">
        <v>2000</v>
      </c>
      <c r="U122" s="129">
        <v>1</v>
      </c>
      <c r="V122" s="129">
        <v>2000</v>
      </c>
      <c r="W122" s="129">
        <v>0</v>
      </c>
      <c r="X122" s="129">
        <v>0</v>
      </c>
      <c r="Y122" s="129">
        <v>0</v>
      </c>
      <c r="Z122" s="129">
        <v>0</v>
      </c>
      <c r="AA122" s="129">
        <v>0</v>
      </c>
      <c r="AB122" s="129">
        <v>0</v>
      </c>
      <c r="AC122" s="129">
        <v>1</v>
      </c>
      <c r="AD122" s="129">
        <v>2200</v>
      </c>
      <c r="AE122" s="129">
        <v>0</v>
      </c>
      <c r="AF122" s="129">
        <v>0</v>
      </c>
      <c r="AG122" s="129">
        <v>0</v>
      </c>
      <c r="AH122" s="129">
        <v>0</v>
      </c>
      <c r="AI122" s="131">
        <v>1</v>
      </c>
      <c r="AJ122" s="129">
        <v>2100</v>
      </c>
      <c r="AK122" s="132">
        <v>7</v>
      </c>
      <c r="AL122" s="129">
        <v>14300</v>
      </c>
      <c r="AM122" s="133">
        <v>1</v>
      </c>
      <c r="AN122" s="134">
        <v>2100</v>
      </c>
      <c r="AP122" s="135" t="s">
        <v>810</v>
      </c>
      <c r="AQ122" s="135" t="s">
        <v>768</v>
      </c>
      <c r="AR122" s="135" t="s">
        <v>768</v>
      </c>
    </row>
    <row r="123" spans="1:44" s="134" customFormat="1" ht="19.5" customHeight="1">
      <c r="A123" s="140">
        <v>17</v>
      </c>
      <c r="B123" s="168">
        <v>43122089</v>
      </c>
      <c r="C123" s="147" t="s">
        <v>8</v>
      </c>
      <c r="D123" s="171" t="s">
        <v>201</v>
      </c>
      <c r="E123" s="168" t="s">
        <v>202</v>
      </c>
      <c r="F123" s="170" t="s">
        <v>203</v>
      </c>
      <c r="G123" s="168">
        <v>15874501611</v>
      </c>
      <c r="H123" s="168">
        <v>2222768</v>
      </c>
      <c r="I123" s="155" t="s">
        <v>0</v>
      </c>
      <c r="J123" s="128" t="s">
        <v>1149</v>
      </c>
      <c r="K123" s="128" t="s">
        <v>2</v>
      </c>
      <c r="L123" s="155" t="s">
        <v>810</v>
      </c>
      <c r="M123" s="129">
        <v>5</v>
      </c>
      <c r="N123" s="129">
        <v>19000</v>
      </c>
      <c r="O123" s="130">
        <v>7</v>
      </c>
      <c r="P123" s="129">
        <v>20100</v>
      </c>
      <c r="Q123" s="129">
        <v>6</v>
      </c>
      <c r="R123" s="129">
        <v>25900</v>
      </c>
      <c r="S123" s="129">
        <v>5</v>
      </c>
      <c r="T123" s="129">
        <v>23400</v>
      </c>
      <c r="U123" s="129">
        <v>6</v>
      </c>
      <c r="V123" s="129">
        <v>40700</v>
      </c>
      <c r="W123" s="129">
        <v>5</v>
      </c>
      <c r="X123" s="129">
        <v>20500</v>
      </c>
      <c r="Y123" s="129">
        <v>6</v>
      </c>
      <c r="Z123" s="129">
        <v>17400</v>
      </c>
      <c r="AA123" s="129">
        <v>7</v>
      </c>
      <c r="AB123" s="129">
        <v>17100</v>
      </c>
      <c r="AC123" s="129">
        <v>6</v>
      </c>
      <c r="AD123" s="129">
        <v>30900</v>
      </c>
      <c r="AE123" s="129">
        <v>7</v>
      </c>
      <c r="AF123" s="129">
        <v>18400</v>
      </c>
      <c r="AG123" s="129">
        <v>6</v>
      </c>
      <c r="AH123" s="129">
        <v>18100</v>
      </c>
      <c r="AI123" s="131">
        <v>8</v>
      </c>
      <c r="AJ123" s="129">
        <v>45500</v>
      </c>
      <c r="AK123" s="132">
        <v>74</v>
      </c>
      <c r="AL123" s="129">
        <v>297000</v>
      </c>
      <c r="AM123" s="133">
        <v>8</v>
      </c>
      <c r="AN123" s="134">
        <v>45500</v>
      </c>
      <c r="AP123" s="135" t="s">
        <v>810</v>
      </c>
      <c r="AQ123" s="135" t="s">
        <v>1732</v>
      </c>
      <c r="AR123" s="135" t="s">
        <v>1733</v>
      </c>
    </row>
    <row r="124" spans="1:44" s="134" customFormat="1" ht="19.5" customHeight="1">
      <c r="A124" s="140">
        <v>18</v>
      </c>
      <c r="B124" s="168">
        <v>43122093</v>
      </c>
      <c r="C124" s="147" t="s">
        <v>8</v>
      </c>
      <c r="D124" s="171" t="s">
        <v>1296</v>
      </c>
      <c r="E124" s="168" t="s">
        <v>1297</v>
      </c>
      <c r="F124" s="153" t="s">
        <v>1298</v>
      </c>
      <c r="G124" s="168">
        <v>15907459158</v>
      </c>
      <c r="H124" s="168"/>
      <c r="I124" s="155" t="s">
        <v>0</v>
      </c>
      <c r="J124" s="128" t="s">
        <v>1149</v>
      </c>
      <c r="K124" s="128" t="s">
        <v>2</v>
      </c>
      <c r="L124" s="155" t="s">
        <v>810</v>
      </c>
      <c r="M124" s="129">
        <v>1</v>
      </c>
      <c r="N124" s="129">
        <v>2500</v>
      </c>
      <c r="O124" s="130">
        <v>1</v>
      </c>
      <c r="P124" s="129">
        <v>6000</v>
      </c>
      <c r="Q124" s="129">
        <v>1</v>
      </c>
      <c r="R124" s="129">
        <v>3600</v>
      </c>
      <c r="S124" s="129">
        <v>2</v>
      </c>
      <c r="T124" s="129">
        <v>5100</v>
      </c>
      <c r="U124" s="129">
        <v>4</v>
      </c>
      <c r="V124" s="129">
        <v>12200</v>
      </c>
      <c r="W124" s="129">
        <v>1</v>
      </c>
      <c r="X124" s="129">
        <v>2900</v>
      </c>
      <c r="Y124" s="129">
        <v>1</v>
      </c>
      <c r="Z124" s="129">
        <v>2000</v>
      </c>
      <c r="AA124" s="129">
        <v>1</v>
      </c>
      <c r="AB124" s="129">
        <v>2000</v>
      </c>
      <c r="AC124" s="129">
        <v>1</v>
      </c>
      <c r="AD124" s="129">
        <v>2100</v>
      </c>
      <c r="AE124" s="129">
        <v>1</v>
      </c>
      <c r="AF124" s="129">
        <v>2200</v>
      </c>
      <c r="AG124" s="129">
        <v>0</v>
      </c>
      <c r="AH124" s="129">
        <v>0</v>
      </c>
      <c r="AI124" s="131">
        <v>1</v>
      </c>
      <c r="AJ124" s="129">
        <v>2100</v>
      </c>
      <c r="AK124" s="132">
        <v>15</v>
      </c>
      <c r="AL124" s="129">
        <v>42700</v>
      </c>
      <c r="AM124" s="133">
        <v>1</v>
      </c>
      <c r="AN124" s="134">
        <v>2100</v>
      </c>
      <c r="AP124" s="135" t="s">
        <v>810</v>
      </c>
      <c r="AQ124" s="135" t="s">
        <v>768</v>
      </c>
      <c r="AR124" s="135" t="s">
        <v>768</v>
      </c>
    </row>
    <row r="125" spans="1:44" s="134" customFormat="1" ht="19.5" customHeight="1">
      <c r="A125" s="140">
        <v>19</v>
      </c>
      <c r="B125" s="168">
        <v>43122110</v>
      </c>
      <c r="C125" s="147" t="s">
        <v>8</v>
      </c>
      <c r="D125" s="171" t="s">
        <v>1299</v>
      </c>
      <c r="E125" s="168" t="s">
        <v>1300</v>
      </c>
      <c r="F125" s="153" t="s">
        <v>1301</v>
      </c>
      <c r="G125" s="168">
        <v>15344455209</v>
      </c>
      <c r="H125" s="168"/>
      <c r="I125" s="155" t="s">
        <v>0</v>
      </c>
      <c r="J125" s="128" t="s">
        <v>1149</v>
      </c>
      <c r="K125" s="128" t="s">
        <v>2</v>
      </c>
      <c r="L125" s="155" t="s">
        <v>810</v>
      </c>
      <c r="M125" s="129">
        <v>9</v>
      </c>
      <c r="N125" s="129">
        <v>24100</v>
      </c>
      <c r="O125" s="130">
        <v>10</v>
      </c>
      <c r="P125" s="129">
        <v>30600</v>
      </c>
      <c r="Q125" s="129">
        <v>18</v>
      </c>
      <c r="R125" s="129">
        <v>52900</v>
      </c>
      <c r="S125" s="129">
        <v>14</v>
      </c>
      <c r="T125" s="129">
        <v>42700</v>
      </c>
      <c r="U125" s="129">
        <v>14</v>
      </c>
      <c r="V125" s="129">
        <v>58600</v>
      </c>
      <c r="W125" s="129">
        <v>8</v>
      </c>
      <c r="X125" s="129">
        <v>20000</v>
      </c>
      <c r="Y125" s="129">
        <v>7</v>
      </c>
      <c r="Z125" s="129">
        <v>15100</v>
      </c>
      <c r="AA125" s="129">
        <v>4</v>
      </c>
      <c r="AB125" s="129">
        <v>10200</v>
      </c>
      <c r="AC125" s="129">
        <v>9</v>
      </c>
      <c r="AD125" s="129">
        <v>25400</v>
      </c>
      <c r="AE125" s="129">
        <v>4</v>
      </c>
      <c r="AF125" s="129">
        <v>8700</v>
      </c>
      <c r="AG125" s="129">
        <v>4</v>
      </c>
      <c r="AH125" s="129">
        <v>8000</v>
      </c>
      <c r="AI125" s="131">
        <v>6</v>
      </c>
      <c r="AJ125" s="129">
        <v>10000</v>
      </c>
      <c r="AK125" s="132">
        <v>107</v>
      </c>
      <c r="AL125" s="129">
        <v>306300</v>
      </c>
      <c r="AM125" s="133">
        <v>6</v>
      </c>
      <c r="AN125" s="134">
        <v>10000</v>
      </c>
      <c r="AP125" s="135" t="s">
        <v>810</v>
      </c>
      <c r="AQ125" s="135" t="s">
        <v>1732</v>
      </c>
      <c r="AR125" s="135" t="s">
        <v>1733</v>
      </c>
    </row>
    <row r="126" spans="1:44" s="134" customFormat="1" ht="19.5" customHeight="1">
      <c r="A126" s="140">
        <v>20</v>
      </c>
      <c r="B126" s="168">
        <v>43129001</v>
      </c>
      <c r="C126" s="147" t="s">
        <v>8</v>
      </c>
      <c r="D126" s="171" t="s">
        <v>204</v>
      </c>
      <c r="E126" s="168" t="s">
        <v>205</v>
      </c>
      <c r="F126" s="172" t="s">
        <v>206</v>
      </c>
      <c r="G126" s="168">
        <v>13762919348</v>
      </c>
      <c r="H126" s="168">
        <v>2206873</v>
      </c>
      <c r="I126" s="155" t="s">
        <v>0</v>
      </c>
      <c r="J126" s="128" t="s">
        <v>1149</v>
      </c>
      <c r="K126" s="128" t="s">
        <v>2</v>
      </c>
      <c r="L126" s="155" t="s">
        <v>810</v>
      </c>
      <c r="M126" s="129">
        <v>2</v>
      </c>
      <c r="N126" s="129">
        <v>4200</v>
      </c>
      <c r="O126" s="130">
        <v>2</v>
      </c>
      <c r="P126" s="129">
        <v>5100</v>
      </c>
      <c r="Q126" s="129">
        <v>2</v>
      </c>
      <c r="R126" s="129">
        <v>4000</v>
      </c>
      <c r="S126" s="129">
        <v>2</v>
      </c>
      <c r="T126" s="129">
        <v>4200</v>
      </c>
      <c r="U126" s="129">
        <v>5</v>
      </c>
      <c r="V126" s="129">
        <v>11000</v>
      </c>
      <c r="W126" s="129">
        <v>2</v>
      </c>
      <c r="X126" s="129">
        <v>4200</v>
      </c>
      <c r="Y126" s="129">
        <v>2</v>
      </c>
      <c r="Z126" s="129">
        <v>4000</v>
      </c>
      <c r="AA126" s="129">
        <v>1</v>
      </c>
      <c r="AB126" s="129">
        <v>2000</v>
      </c>
      <c r="AC126" s="129">
        <v>5</v>
      </c>
      <c r="AD126" s="129">
        <v>10400</v>
      </c>
      <c r="AE126" s="129">
        <v>2</v>
      </c>
      <c r="AF126" s="129">
        <v>4100</v>
      </c>
      <c r="AG126" s="129">
        <v>2</v>
      </c>
      <c r="AH126" s="129">
        <v>8200</v>
      </c>
      <c r="AI126" s="131">
        <v>6</v>
      </c>
      <c r="AJ126" s="129">
        <v>38800</v>
      </c>
      <c r="AK126" s="132">
        <v>33</v>
      </c>
      <c r="AL126" s="129">
        <v>100200</v>
      </c>
      <c r="AM126" s="133">
        <v>6</v>
      </c>
      <c r="AN126" s="134">
        <v>38800</v>
      </c>
      <c r="AP126" s="135" t="s">
        <v>810</v>
      </c>
      <c r="AQ126" s="135" t="s">
        <v>1732</v>
      </c>
      <c r="AR126" s="135" t="s">
        <v>1733</v>
      </c>
    </row>
    <row r="127" spans="1:44" s="134" customFormat="1" ht="19.5" customHeight="1">
      <c r="A127" s="140">
        <v>21</v>
      </c>
      <c r="B127" s="168">
        <v>43129019</v>
      </c>
      <c r="C127" s="147" t="s">
        <v>8</v>
      </c>
      <c r="D127" s="171" t="s">
        <v>207</v>
      </c>
      <c r="E127" s="168" t="s">
        <v>208</v>
      </c>
      <c r="F127" s="172" t="s">
        <v>209</v>
      </c>
      <c r="G127" s="168">
        <v>13349656077</v>
      </c>
      <c r="H127" s="168">
        <v>2726668</v>
      </c>
      <c r="I127" s="155" t="s">
        <v>0</v>
      </c>
      <c r="J127" s="128" t="s">
        <v>1149</v>
      </c>
      <c r="K127" s="128" t="s">
        <v>2</v>
      </c>
      <c r="L127" s="155" t="s">
        <v>810</v>
      </c>
      <c r="M127" s="129">
        <v>4</v>
      </c>
      <c r="N127" s="129">
        <v>8400</v>
      </c>
      <c r="O127" s="130">
        <v>3</v>
      </c>
      <c r="P127" s="129">
        <v>29400</v>
      </c>
      <c r="Q127" s="129">
        <v>3</v>
      </c>
      <c r="R127" s="129">
        <v>7900</v>
      </c>
      <c r="S127" s="129">
        <v>4</v>
      </c>
      <c r="T127" s="129">
        <v>7400</v>
      </c>
      <c r="U127" s="129">
        <v>3</v>
      </c>
      <c r="V127" s="129">
        <v>8500</v>
      </c>
      <c r="W127" s="129">
        <v>1</v>
      </c>
      <c r="X127" s="129">
        <v>2000</v>
      </c>
      <c r="Y127" s="129">
        <v>3</v>
      </c>
      <c r="Z127" s="129">
        <v>6200</v>
      </c>
      <c r="AA127" s="129">
        <v>2</v>
      </c>
      <c r="AB127" s="129">
        <v>4100</v>
      </c>
      <c r="AC127" s="129">
        <v>4</v>
      </c>
      <c r="AD127" s="129">
        <v>8600</v>
      </c>
      <c r="AE127" s="129">
        <v>2</v>
      </c>
      <c r="AF127" s="129">
        <v>4200</v>
      </c>
      <c r="AG127" s="129">
        <v>1</v>
      </c>
      <c r="AH127" s="129">
        <v>2400</v>
      </c>
      <c r="AI127" s="131">
        <v>5</v>
      </c>
      <c r="AJ127" s="129">
        <v>10900</v>
      </c>
      <c r="AK127" s="132">
        <v>35</v>
      </c>
      <c r="AL127" s="129">
        <v>100000</v>
      </c>
      <c r="AM127" s="133">
        <v>5</v>
      </c>
      <c r="AN127" s="134">
        <v>10900</v>
      </c>
      <c r="AP127" s="135" t="s">
        <v>810</v>
      </c>
      <c r="AQ127" s="135" t="s">
        <v>1732</v>
      </c>
      <c r="AR127" s="135" t="s">
        <v>1733</v>
      </c>
    </row>
    <row r="128" spans="1:44" s="134" customFormat="1" ht="19.5" customHeight="1">
      <c r="A128" s="140">
        <v>22</v>
      </c>
      <c r="B128" s="168">
        <v>43129048</v>
      </c>
      <c r="C128" s="147" t="s">
        <v>8</v>
      </c>
      <c r="D128" s="171" t="s">
        <v>210</v>
      </c>
      <c r="E128" s="168" t="s">
        <v>211</v>
      </c>
      <c r="F128" s="172" t="s">
        <v>212</v>
      </c>
      <c r="G128" s="168">
        <v>13973070897</v>
      </c>
      <c r="H128" s="168">
        <v>2247863</v>
      </c>
      <c r="I128" s="155" t="s">
        <v>0</v>
      </c>
      <c r="J128" s="128" t="s">
        <v>1149</v>
      </c>
      <c r="K128" s="128" t="s">
        <v>2</v>
      </c>
      <c r="L128" s="155" t="s">
        <v>810</v>
      </c>
      <c r="M128" s="129">
        <v>2</v>
      </c>
      <c r="N128" s="129">
        <v>5000</v>
      </c>
      <c r="O128" s="130">
        <v>4</v>
      </c>
      <c r="P128" s="129">
        <v>11000</v>
      </c>
      <c r="Q128" s="129">
        <v>2</v>
      </c>
      <c r="R128" s="129">
        <v>9000</v>
      </c>
      <c r="S128" s="129">
        <v>2</v>
      </c>
      <c r="T128" s="129">
        <v>14300</v>
      </c>
      <c r="U128" s="129">
        <v>4</v>
      </c>
      <c r="V128" s="129">
        <v>11000</v>
      </c>
      <c r="W128" s="129">
        <v>3</v>
      </c>
      <c r="X128" s="129">
        <v>8500</v>
      </c>
      <c r="Y128" s="129">
        <v>2</v>
      </c>
      <c r="Z128" s="129">
        <v>4200</v>
      </c>
      <c r="AA128" s="129">
        <v>1</v>
      </c>
      <c r="AB128" s="129">
        <v>2000</v>
      </c>
      <c r="AC128" s="129">
        <v>3</v>
      </c>
      <c r="AD128" s="129">
        <v>17000</v>
      </c>
      <c r="AE128" s="129">
        <v>4</v>
      </c>
      <c r="AF128" s="129">
        <v>12000</v>
      </c>
      <c r="AG128" s="129">
        <v>1</v>
      </c>
      <c r="AH128" s="129">
        <v>4000</v>
      </c>
      <c r="AI128" s="131">
        <v>3</v>
      </c>
      <c r="AJ128" s="129">
        <v>19000</v>
      </c>
      <c r="AK128" s="132">
        <v>31</v>
      </c>
      <c r="AL128" s="129">
        <v>117000</v>
      </c>
      <c r="AM128" s="133">
        <v>3</v>
      </c>
      <c r="AN128" s="134">
        <v>19000</v>
      </c>
      <c r="AP128" s="135" t="s">
        <v>810</v>
      </c>
      <c r="AQ128" s="135" t="s">
        <v>1732</v>
      </c>
      <c r="AR128" s="135" t="s">
        <v>1733</v>
      </c>
    </row>
    <row r="129" spans="1:44" s="134" customFormat="1" ht="19.5" customHeight="1">
      <c r="A129" s="140">
        <v>23</v>
      </c>
      <c r="B129" s="140">
        <v>43129051</v>
      </c>
      <c r="C129" s="147" t="s">
        <v>8</v>
      </c>
      <c r="D129" s="141" t="s">
        <v>853</v>
      </c>
      <c r="E129" s="140" t="s">
        <v>854</v>
      </c>
      <c r="F129" s="170" t="s">
        <v>855</v>
      </c>
      <c r="G129" s="140">
        <v>18874519657</v>
      </c>
      <c r="H129" s="140">
        <v>2258097</v>
      </c>
      <c r="I129" s="155" t="s">
        <v>0</v>
      </c>
      <c r="J129" s="128" t="s">
        <v>1149</v>
      </c>
      <c r="K129" s="128" t="s">
        <v>2</v>
      </c>
      <c r="L129" s="155" t="s">
        <v>812</v>
      </c>
      <c r="M129" s="129">
        <v>0</v>
      </c>
      <c r="N129" s="129">
        <v>0</v>
      </c>
      <c r="O129" s="130">
        <v>1</v>
      </c>
      <c r="P129" s="129">
        <v>3100</v>
      </c>
      <c r="Q129" s="129">
        <v>0</v>
      </c>
      <c r="R129" s="129">
        <v>0</v>
      </c>
      <c r="S129" s="129">
        <v>1</v>
      </c>
      <c r="T129" s="129">
        <v>0</v>
      </c>
      <c r="U129" s="129">
        <v>1</v>
      </c>
      <c r="V129" s="129">
        <v>4000</v>
      </c>
      <c r="W129" s="129">
        <v>0</v>
      </c>
      <c r="X129" s="129">
        <v>0</v>
      </c>
      <c r="Y129" s="129">
        <v>1</v>
      </c>
      <c r="Z129" s="129">
        <v>2000</v>
      </c>
      <c r="AA129" s="129">
        <v>0</v>
      </c>
      <c r="AB129" s="129">
        <v>0</v>
      </c>
      <c r="AC129" s="129">
        <v>1</v>
      </c>
      <c r="AD129" s="129">
        <v>2000</v>
      </c>
      <c r="AE129" s="129">
        <v>0</v>
      </c>
      <c r="AF129" s="129">
        <v>0</v>
      </c>
      <c r="AG129" s="129">
        <v>0</v>
      </c>
      <c r="AH129" s="129">
        <v>0</v>
      </c>
      <c r="AI129" s="131">
        <v>0</v>
      </c>
      <c r="AJ129" s="129">
        <v>0</v>
      </c>
      <c r="AK129" s="132">
        <v>5</v>
      </c>
      <c r="AL129" s="129">
        <v>11100</v>
      </c>
      <c r="AM129" s="133">
        <v>0</v>
      </c>
      <c r="AN129" s="134">
        <v>0</v>
      </c>
      <c r="AP129" s="135" t="s">
        <v>768</v>
      </c>
      <c r="AQ129" s="135" t="s">
        <v>768</v>
      </c>
      <c r="AR129" s="135" t="s">
        <v>768</v>
      </c>
    </row>
    <row r="130" spans="1:44" s="134" customFormat="1" ht="19.5" customHeight="1">
      <c r="A130" s="140">
        <v>24</v>
      </c>
      <c r="B130" s="168">
        <v>43129055</v>
      </c>
      <c r="C130" s="147" t="s">
        <v>8</v>
      </c>
      <c r="D130" s="141" t="s">
        <v>856</v>
      </c>
      <c r="E130" s="168" t="s">
        <v>857</v>
      </c>
      <c r="F130" s="172" t="s">
        <v>858</v>
      </c>
      <c r="G130" s="168">
        <v>13517459619</v>
      </c>
      <c r="H130" s="168">
        <v>2283966</v>
      </c>
      <c r="I130" s="155" t="s">
        <v>0</v>
      </c>
      <c r="J130" s="128" t="s">
        <v>1149</v>
      </c>
      <c r="K130" s="128" t="s">
        <v>2</v>
      </c>
      <c r="L130" s="155" t="s">
        <v>810</v>
      </c>
      <c r="M130" s="129">
        <v>1</v>
      </c>
      <c r="N130" s="129">
        <v>2000</v>
      </c>
      <c r="O130" s="130">
        <v>2</v>
      </c>
      <c r="P130" s="129">
        <v>4200</v>
      </c>
      <c r="Q130" s="129">
        <v>2</v>
      </c>
      <c r="R130" s="129">
        <v>4100</v>
      </c>
      <c r="S130" s="129">
        <v>1</v>
      </c>
      <c r="T130" s="129">
        <v>2400</v>
      </c>
      <c r="U130" s="129">
        <v>2</v>
      </c>
      <c r="V130" s="129">
        <v>4700</v>
      </c>
      <c r="W130" s="129">
        <v>1</v>
      </c>
      <c r="X130" s="129">
        <v>2000</v>
      </c>
      <c r="Y130" s="129">
        <v>1</v>
      </c>
      <c r="Z130" s="129">
        <v>2400</v>
      </c>
      <c r="AA130" s="129">
        <v>1</v>
      </c>
      <c r="AB130" s="129">
        <v>2100</v>
      </c>
      <c r="AC130" s="129">
        <v>1</v>
      </c>
      <c r="AD130" s="129">
        <v>2500</v>
      </c>
      <c r="AE130" s="129">
        <v>1</v>
      </c>
      <c r="AF130" s="129">
        <v>2400</v>
      </c>
      <c r="AG130" s="129">
        <v>1</v>
      </c>
      <c r="AH130" s="129">
        <v>2000</v>
      </c>
      <c r="AI130" s="131">
        <v>1</v>
      </c>
      <c r="AJ130" s="129">
        <v>2100</v>
      </c>
      <c r="AK130" s="132">
        <v>15</v>
      </c>
      <c r="AL130" s="129">
        <v>32900</v>
      </c>
      <c r="AM130" s="133">
        <v>1</v>
      </c>
      <c r="AN130" s="134">
        <v>2100</v>
      </c>
      <c r="AP130" s="135" t="s">
        <v>810</v>
      </c>
      <c r="AQ130" s="135" t="s">
        <v>1732</v>
      </c>
      <c r="AR130" s="135" t="s">
        <v>1733</v>
      </c>
    </row>
    <row r="131" spans="1:44" s="134" customFormat="1" ht="19.5" customHeight="1">
      <c r="A131" s="140">
        <v>25</v>
      </c>
      <c r="B131" s="140">
        <v>43129072</v>
      </c>
      <c r="C131" s="147" t="s">
        <v>8</v>
      </c>
      <c r="D131" s="141" t="s">
        <v>213</v>
      </c>
      <c r="E131" s="147" t="s">
        <v>791</v>
      </c>
      <c r="F131" s="148" t="s">
        <v>214</v>
      </c>
      <c r="G131" s="149">
        <v>13974502529</v>
      </c>
      <c r="H131" s="140">
        <v>2763163</v>
      </c>
      <c r="I131" s="155" t="s">
        <v>0</v>
      </c>
      <c r="J131" s="128" t="s">
        <v>1149</v>
      </c>
      <c r="K131" s="128" t="s">
        <v>2</v>
      </c>
      <c r="L131" s="155" t="s">
        <v>812</v>
      </c>
      <c r="M131" s="129">
        <v>1</v>
      </c>
      <c r="N131" s="129">
        <v>6000</v>
      </c>
      <c r="O131" s="130">
        <v>3</v>
      </c>
      <c r="P131" s="129">
        <v>15000</v>
      </c>
      <c r="Q131" s="129">
        <v>4</v>
      </c>
      <c r="R131" s="129">
        <v>10000</v>
      </c>
      <c r="S131" s="129">
        <v>3</v>
      </c>
      <c r="T131" s="129">
        <v>8200</v>
      </c>
      <c r="U131" s="129">
        <v>4</v>
      </c>
      <c r="V131" s="129">
        <v>13000</v>
      </c>
      <c r="W131" s="129">
        <v>2</v>
      </c>
      <c r="X131" s="129">
        <v>8000</v>
      </c>
      <c r="Y131" s="129">
        <v>2</v>
      </c>
      <c r="Z131" s="129">
        <v>8000</v>
      </c>
      <c r="AA131" s="129">
        <v>2</v>
      </c>
      <c r="AB131" s="129">
        <v>2000</v>
      </c>
      <c r="AC131" s="129">
        <v>3</v>
      </c>
      <c r="AD131" s="129">
        <v>8700</v>
      </c>
      <c r="AE131" s="129">
        <v>3</v>
      </c>
      <c r="AF131" s="129">
        <v>8100</v>
      </c>
      <c r="AG131" s="129">
        <v>1</v>
      </c>
      <c r="AH131" s="129">
        <v>2000</v>
      </c>
      <c r="AI131" s="131">
        <v>0</v>
      </c>
      <c r="AJ131" s="129">
        <v>0</v>
      </c>
      <c r="AK131" s="132">
        <v>28</v>
      </c>
      <c r="AL131" s="129">
        <v>89000</v>
      </c>
      <c r="AM131" s="133">
        <v>0</v>
      </c>
      <c r="AN131" s="134">
        <v>0</v>
      </c>
      <c r="AP131" s="135" t="s">
        <v>768</v>
      </c>
      <c r="AQ131" s="135" t="s">
        <v>768</v>
      </c>
      <c r="AR131" s="135" t="s">
        <v>768</v>
      </c>
    </row>
    <row r="132" spans="1:44" s="134" customFormat="1" ht="19.5" customHeight="1">
      <c r="A132" s="140">
        <v>26</v>
      </c>
      <c r="B132" s="140">
        <v>43129102</v>
      </c>
      <c r="C132" s="147" t="s">
        <v>8</v>
      </c>
      <c r="D132" s="141" t="s">
        <v>215</v>
      </c>
      <c r="E132" s="140" t="s">
        <v>859</v>
      </c>
      <c r="F132" s="172" t="s">
        <v>216</v>
      </c>
      <c r="G132" s="140">
        <v>13204938318</v>
      </c>
      <c r="H132" s="140">
        <v>2206414</v>
      </c>
      <c r="I132" s="155" t="s">
        <v>0</v>
      </c>
      <c r="J132" s="128" t="s">
        <v>1149</v>
      </c>
      <c r="K132" s="128" t="s">
        <v>2</v>
      </c>
      <c r="L132" s="155" t="s">
        <v>812</v>
      </c>
      <c r="M132" s="129">
        <v>2</v>
      </c>
      <c r="N132" s="129">
        <v>5200</v>
      </c>
      <c r="O132" s="130">
        <v>3</v>
      </c>
      <c r="P132" s="129">
        <v>8300</v>
      </c>
      <c r="Q132" s="129">
        <v>2</v>
      </c>
      <c r="R132" s="129">
        <v>4200</v>
      </c>
      <c r="S132" s="129">
        <v>4</v>
      </c>
      <c r="T132" s="129">
        <v>10500</v>
      </c>
      <c r="U132" s="129">
        <v>5</v>
      </c>
      <c r="V132" s="129">
        <v>16300</v>
      </c>
      <c r="W132" s="129">
        <v>3</v>
      </c>
      <c r="X132" s="129">
        <v>6600</v>
      </c>
      <c r="Y132" s="129">
        <v>2</v>
      </c>
      <c r="Z132" s="129">
        <v>4000</v>
      </c>
      <c r="AA132" s="129">
        <v>1</v>
      </c>
      <c r="AB132" s="129">
        <v>2200</v>
      </c>
      <c r="AC132" s="129">
        <v>3</v>
      </c>
      <c r="AD132" s="129">
        <v>6600</v>
      </c>
      <c r="AE132" s="129">
        <v>1</v>
      </c>
      <c r="AF132" s="129">
        <v>2700</v>
      </c>
      <c r="AG132" s="129">
        <v>5</v>
      </c>
      <c r="AH132" s="129">
        <v>11900</v>
      </c>
      <c r="AI132" s="131">
        <v>2</v>
      </c>
      <c r="AJ132" s="129">
        <v>5100</v>
      </c>
      <c r="AK132" s="132">
        <v>33</v>
      </c>
      <c r="AL132" s="129">
        <v>83600</v>
      </c>
      <c r="AM132" s="133">
        <v>2</v>
      </c>
      <c r="AN132" s="134">
        <v>5100</v>
      </c>
      <c r="AP132" s="135" t="s">
        <v>768</v>
      </c>
      <c r="AQ132" s="135" t="s">
        <v>1732</v>
      </c>
      <c r="AR132" s="135" t="s">
        <v>1733</v>
      </c>
    </row>
    <row r="133" spans="1:44" s="134" customFormat="1" ht="19.5" customHeight="1">
      <c r="A133" s="140">
        <v>27</v>
      </c>
      <c r="B133" s="140">
        <v>43129106</v>
      </c>
      <c r="C133" s="147" t="s">
        <v>8</v>
      </c>
      <c r="D133" s="141" t="s">
        <v>217</v>
      </c>
      <c r="E133" s="140" t="s">
        <v>794</v>
      </c>
      <c r="F133" s="170" t="s">
        <v>218</v>
      </c>
      <c r="G133" s="140">
        <v>18570453826</v>
      </c>
      <c r="H133" s="140">
        <v>2255156</v>
      </c>
      <c r="I133" s="155" t="s">
        <v>0</v>
      </c>
      <c r="J133" s="128" t="s">
        <v>1149</v>
      </c>
      <c r="K133" s="128" t="s">
        <v>2</v>
      </c>
      <c r="L133" s="155" t="s">
        <v>1287</v>
      </c>
      <c r="M133" s="129">
        <v>1</v>
      </c>
      <c r="N133" s="129">
        <v>8000</v>
      </c>
      <c r="O133" s="130">
        <v>2</v>
      </c>
      <c r="P133" s="129">
        <v>8000</v>
      </c>
      <c r="Q133" s="129">
        <v>1</v>
      </c>
      <c r="R133" s="129">
        <v>6000</v>
      </c>
      <c r="S133" s="129">
        <v>1</v>
      </c>
      <c r="T133" s="129">
        <v>2000</v>
      </c>
      <c r="U133" s="129">
        <v>7</v>
      </c>
      <c r="V133" s="129">
        <v>35500</v>
      </c>
      <c r="W133" s="129">
        <v>2</v>
      </c>
      <c r="X133" s="129">
        <v>8000</v>
      </c>
      <c r="Y133" s="129">
        <v>1</v>
      </c>
      <c r="Z133" s="129">
        <v>8000</v>
      </c>
      <c r="AA133" s="129">
        <v>1</v>
      </c>
      <c r="AB133" s="129">
        <v>8000</v>
      </c>
      <c r="AC133" s="129">
        <v>6</v>
      </c>
      <c r="AD133" s="129">
        <v>16000</v>
      </c>
      <c r="AE133" s="129">
        <v>2</v>
      </c>
      <c r="AF133" s="129">
        <v>8000</v>
      </c>
      <c r="AG133" s="129">
        <v>2</v>
      </c>
      <c r="AH133" s="129">
        <v>8000</v>
      </c>
      <c r="AI133" s="131">
        <v>1</v>
      </c>
      <c r="AJ133" s="129">
        <v>8000</v>
      </c>
      <c r="AK133" s="132">
        <v>27</v>
      </c>
      <c r="AL133" s="129">
        <v>123500</v>
      </c>
      <c r="AM133" s="133">
        <v>1</v>
      </c>
      <c r="AN133" s="134">
        <v>8000</v>
      </c>
      <c r="AP133" s="135" t="s">
        <v>768</v>
      </c>
      <c r="AQ133" s="135" t="s">
        <v>1732</v>
      </c>
      <c r="AR133" s="135" t="s">
        <v>1733</v>
      </c>
    </row>
    <row r="134" spans="1:44" s="134" customFormat="1" ht="19.5" customHeight="1">
      <c r="A134" s="140">
        <v>28</v>
      </c>
      <c r="B134" s="168">
        <v>43129109</v>
      </c>
      <c r="C134" s="147" t="s">
        <v>8</v>
      </c>
      <c r="D134" s="171" t="s">
        <v>219</v>
      </c>
      <c r="E134" s="168" t="s">
        <v>220</v>
      </c>
      <c r="F134" s="170" t="s">
        <v>221</v>
      </c>
      <c r="G134" s="168">
        <v>18274596285</v>
      </c>
      <c r="H134" s="168">
        <v>2215023</v>
      </c>
      <c r="I134" s="155" t="s">
        <v>0</v>
      </c>
      <c r="J134" s="128" t="s">
        <v>1149</v>
      </c>
      <c r="K134" s="128" t="s">
        <v>2</v>
      </c>
      <c r="L134" s="155" t="s">
        <v>810</v>
      </c>
      <c r="M134" s="129">
        <v>2</v>
      </c>
      <c r="N134" s="129">
        <v>8100</v>
      </c>
      <c r="O134" s="130">
        <v>3</v>
      </c>
      <c r="P134" s="129">
        <v>8700</v>
      </c>
      <c r="Q134" s="129">
        <v>3</v>
      </c>
      <c r="R134" s="129">
        <v>8200</v>
      </c>
      <c r="S134" s="129">
        <v>2</v>
      </c>
      <c r="T134" s="129">
        <v>8500</v>
      </c>
      <c r="U134" s="129">
        <v>4</v>
      </c>
      <c r="V134" s="129">
        <v>9000</v>
      </c>
      <c r="W134" s="129">
        <v>4</v>
      </c>
      <c r="X134" s="129">
        <v>7500</v>
      </c>
      <c r="Y134" s="129">
        <v>2</v>
      </c>
      <c r="Z134" s="129">
        <v>8000</v>
      </c>
      <c r="AA134" s="129">
        <v>4</v>
      </c>
      <c r="AB134" s="129">
        <v>8200</v>
      </c>
      <c r="AC134" s="129">
        <v>2</v>
      </c>
      <c r="AD134" s="129">
        <v>8000</v>
      </c>
      <c r="AE134" s="129">
        <v>4</v>
      </c>
      <c r="AF134" s="129">
        <v>8000</v>
      </c>
      <c r="AG134" s="129">
        <v>2</v>
      </c>
      <c r="AH134" s="129">
        <v>8000</v>
      </c>
      <c r="AI134" s="131">
        <v>3</v>
      </c>
      <c r="AJ134" s="129">
        <v>10000</v>
      </c>
      <c r="AK134" s="132">
        <v>35</v>
      </c>
      <c r="AL134" s="129">
        <v>100200</v>
      </c>
      <c r="AM134" s="133">
        <v>3</v>
      </c>
      <c r="AN134" s="134">
        <v>10000</v>
      </c>
      <c r="AP134" s="135" t="s">
        <v>810</v>
      </c>
      <c r="AQ134" s="135" t="s">
        <v>1732</v>
      </c>
      <c r="AR134" s="135" t="s">
        <v>1733</v>
      </c>
    </row>
    <row r="135" spans="1:44" s="134" customFormat="1" ht="19.5" customHeight="1">
      <c r="A135" s="140">
        <v>29</v>
      </c>
      <c r="B135" s="140">
        <v>43129112</v>
      </c>
      <c r="C135" s="147" t="s">
        <v>8</v>
      </c>
      <c r="D135" s="141" t="s">
        <v>222</v>
      </c>
      <c r="E135" s="140" t="s">
        <v>223</v>
      </c>
      <c r="F135" s="172" t="s">
        <v>224</v>
      </c>
      <c r="G135" s="140">
        <v>13874547138</v>
      </c>
      <c r="H135" s="140">
        <v>2118895</v>
      </c>
      <c r="I135" s="155" t="s">
        <v>0</v>
      </c>
      <c r="J135" s="128" t="s">
        <v>1149</v>
      </c>
      <c r="K135" s="128" t="s">
        <v>2</v>
      </c>
      <c r="L135" s="155" t="s">
        <v>812</v>
      </c>
      <c r="M135" s="129">
        <v>0</v>
      </c>
      <c r="N135" s="129">
        <v>0</v>
      </c>
      <c r="O135" s="130">
        <v>1</v>
      </c>
      <c r="P135" s="129">
        <v>3000</v>
      </c>
      <c r="Q135" s="129">
        <v>1</v>
      </c>
      <c r="R135" s="129">
        <v>2000</v>
      </c>
      <c r="S135" s="129">
        <v>1</v>
      </c>
      <c r="T135" s="129">
        <v>0</v>
      </c>
      <c r="U135" s="129">
        <v>5</v>
      </c>
      <c r="V135" s="129">
        <v>15500</v>
      </c>
      <c r="W135" s="129">
        <v>0</v>
      </c>
      <c r="X135" s="129">
        <v>0</v>
      </c>
      <c r="Y135" s="129">
        <v>0</v>
      </c>
      <c r="Z135" s="129">
        <v>0</v>
      </c>
      <c r="AA135" s="129">
        <v>1</v>
      </c>
      <c r="AB135" s="129">
        <v>2000</v>
      </c>
      <c r="AC135" s="129">
        <v>1</v>
      </c>
      <c r="AD135" s="129">
        <v>2000</v>
      </c>
      <c r="AE135" s="129">
        <v>1</v>
      </c>
      <c r="AF135" s="129">
        <v>2000</v>
      </c>
      <c r="AG135" s="129">
        <v>1</v>
      </c>
      <c r="AH135" s="129">
        <v>2000</v>
      </c>
      <c r="AI135" s="131">
        <v>1</v>
      </c>
      <c r="AJ135" s="129">
        <v>2000</v>
      </c>
      <c r="AK135" s="132">
        <v>13</v>
      </c>
      <c r="AL135" s="129">
        <v>30500</v>
      </c>
      <c r="AM135" s="133">
        <v>1</v>
      </c>
      <c r="AN135" s="134">
        <v>2000</v>
      </c>
      <c r="AP135" s="135" t="s">
        <v>768</v>
      </c>
      <c r="AQ135" s="135" t="s">
        <v>768</v>
      </c>
      <c r="AR135" s="135" t="s">
        <v>768</v>
      </c>
    </row>
    <row r="136" spans="1:44" s="134" customFormat="1" ht="19.5" customHeight="1">
      <c r="A136" s="140">
        <v>30</v>
      </c>
      <c r="B136" s="147">
        <v>43127002</v>
      </c>
      <c r="C136" s="147" t="s">
        <v>8</v>
      </c>
      <c r="D136" s="125" t="s">
        <v>860</v>
      </c>
      <c r="E136" s="147" t="s">
        <v>861</v>
      </c>
      <c r="F136" s="153" t="s">
        <v>862</v>
      </c>
      <c r="G136" s="154">
        <v>13789296088</v>
      </c>
      <c r="H136" s="147">
        <v>2717589</v>
      </c>
      <c r="I136" s="155" t="s">
        <v>0</v>
      </c>
      <c r="J136" s="128" t="s">
        <v>768</v>
      </c>
      <c r="K136" s="128" t="s">
        <v>2</v>
      </c>
      <c r="L136" s="155" t="s">
        <v>811</v>
      </c>
      <c r="M136" s="129">
        <v>0</v>
      </c>
      <c r="N136" s="129">
        <v>0</v>
      </c>
      <c r="O136" s="130">
        <v>1</v>
      </c>
      <c r="P136" s="129">
        <v>2500</v>
      </c>
      <c r="Q136" s="129">
        <v>0</v>
      </c>
      <c r="R136" s="129">
        <v>0</v>
      </c>
      <c r="S136" s="129">
        <v>1</v>
      </c>
      <c r="T136" s="129">
        <v>3500</v>
      </c>
      <c r="U136" s="129">
        <v>1</v>
      </c>
      <c r="V136" s="129">
        <v>2500</v>
      </c>
      <c r="W136" s="129">
        <v>0</v>
      </c>
      <c r="X136" s="129">
        <v>0</v>
      </c>
      <c r="Y136" s="129">
        <v>2</v>
      </c>
      <c r="Z136" s="129">
        <v>5000</v>
      </c>
      <c r="AA136" s="129">
        <v>0</v>
      </c>
      <c r="AB136" s="129">
        <v>0</v>
      </c>
      <c r="AC136" s="129">
        <v>3</v>
      </c>
      <c r="AD136" s="129">
        <v>8800</v>
      </c>
      <c r="AE136" s="129">
        <v>1</v>
      </c>
      <c r="AF136" s="129">
        <v>3000</v>
      </c>
      <c r="AG136" s="129">
        <v>2</v>
      </c>
      <c r="AH136" s="129">
        <v>7500</v>
      </c>
      <c r="AI136" s="131">
        <v>0</v>
      </c>
      <c r="AJ136" s="129">
        <v>0</v>
      </c>
      <c r="AK136" s="132">
        <v>11</v>
      </c>
      <c r="AL136" s="129">
        <v>32800</v>
      </c>
      <c r="AM136" s="133">
        <v>0</v>
      </c>
      <c r="AN136" s="134">
        <v>0</v>
      </c>
      <c r="AP136" s="135" t="s">
        <v>768</v>
      </c>
      <c r="AQ136" s="135" t="s">
        <v>768</v>
      </c>
      <c r="AR136" s="135" t="s">
        <v>768</v>
      </c>
    </row>
    <row r="137" spans="1:44" s="134" customFormat="1" ht="19.5" customHeight="1">
      <c r="A137" s="624" t="s">
        <v>1178</v>
      </c>
      <c r="B137" s="625"/>
      <c r="C137" s="625"/>
      <c r="D137" s="625"/>
      <c r="E137" s="136"/>
      <c r="F137" s="136"/>
      <c r="G137" s="136"/>
      <c r="H137" s="136"/>
      <c r="I137" s="136"/>
      <c r="J137" s="128" t="s">
        <v>768</v>
      </c>
      <c r="K137" s="136"/>
      <c r="L137" s="137"/>
      <c r="M137" s="129">
        <v>63</v>
      </c>
      <c r="N137" s="129">
        <v>184500</v>
      </c>
      <c r="O137" s="130">
        <v>92</v>
      </c>
      <c r="P137" s="129">
        <v>266500</v>
      </c>
      <c r="Q137" s="129">
        <v>86</v>
      </c>
      <c r="R137" s="129">
        <v>241400</v>
      </c>
      <c r="S137" s="129">
        <v>89</v>
      </c>
      <c r="T137" s="129">
        <v>256300</v>
      </c>
      <c r="U137" s="129">
        <v>134</v>
      </c>
      <c r="V137" s="129">
        <v>528900</v>
      </c>
      <c r="W137" s="129">
        <v>70</v>
      </c>
      <c r="X137" s="129">
        <v>198900</v>
      </c>
      <c r="Y137" s="129">
        <v>64</v>
      </c>
      <c r="Z137" s="129">
        <v>164100</v>
      </c>
      <c r="AA137" s="129">
        <v>59</v>
      </c>
      <c r="AB137" s="129">
        <v>153200</v>
      </c>
      <c r="AC137" s="129">
        <v>96</v>
      </c>
      <c r="AD137" s="129">
        <v>318200</v>
      </c>
      <c r="AE137" s="129">
        <v>64</v>
      </c>
      <c r="AF137" s="129">
        <v>166700</v>
      </c>
      <c r="AG137" s="129">
        <v>62</v>
      </c>
      <c r="AH137" s="129">
        <v>174100</v>
      </c>
      <c r="AI137" s="131">
        <v>83</v>
      </c>
      <c r="AJ137" s="129">
        <v>363300</v>
      </c>
      <c r="AK137" s="132">
        <v>962</v>
      </c>
      <c r="AL137" s="129">
        <v>3016100</v>
      </c>
      <c r="AM137" s="133">
        <v>83</v>
      </c>
      <c r="AN137" s="133">
        <v>363300</v>
      </c>
      <c r="AP137" s="135" t="s">
        <v>768</v>
      </c>
      <c r="AQ137" s="135" t="s">
        <v>1732</v>
      </c>
      <c r="AR137" s="135" t="s">
        <v>1733</v>
      </c>
    </row>
    <row r="138" spans="1:44" s="121" customFormat="1" ht="19.5" customHeight="1">
      <c r="A138" s="117"/>
      <c r="B138" s="118"/>
      <c r="C138" s="118"/>
      <c r="D138" s="118"/>
      <c r="E138" s="118"/>
      <c r="F138" s="118"/>
      <c r="G138" s="118"/>
      <c r="H138" s="118"/>
      <c r="I138" s="118"/>
      <c r="J138" s="128" t="s">
        <v>768</v>
      </c>
      <c r="K138" s="118"/>
      <c r="L138" s="118"/>
      <c r="M138" s="129">
        <v>0</v>
      </c>
      <c r="N138" s="129"/>
      <c r="O138" s="118">
        <v>0</v>
      </c>
      <c r="P138" s="118"/>
      <c r="Q138" s="118">
        <v>0</v>
      </c>
      <c r="R138" s="118"/>
      <c r="S138" s="118">
        <v>0</v>
      </c>
      <c r="T138" s="118"/>
      <c r="U138" s="118">
        <v>0</v>
      </c>
      <c r="V138" s="118"/>
      <c r="W138" s="118">
        <v>0</v>
      </c>
      <c r="X138" s="118"/>
      <c r="Y138" s="118">
        <v>0</v>
      </c>
      <c r="Z138" s="118"/>
      <c r="AA138" s="118">
        <v>0</v>
      </c>
      <c r="AB138" s="118"/>
      <c r="AC138" s="118">
        <v>0</v>
      </c>
      <c r="AD138" s="118"/>
      <c r="AE138" s="118">
        <v>0</v>
      </c>
      <c r="AF138" s="118"/>
      <c r="AG138" s="118">
        <v>0</v>
      </c>
      <c r="AH138" s="118"/>
      <c r="AI138" s="118">
        <v>0</v>
      </c>
      <c r="AJ138" s="138"/>
      <c r="AK138" s="132">
        <v>0</v>
      </c>
      <c r="AL138" s="129">
        <v>0</v>
      </c>
      <c r="AM138" s="133">
        <v>0</v>
      </c>
      <c r="AN138" s="134"/>
      <c r="AP138" s="135" t="s">
        <v>768</v>
      </c>
      <c r="AQ138" s="135" t="s">
        <v>768</v>
      </c>
      <c r="AR138" s="135" t="s">
        <v>768</v>
      </c>
    </row>
    <row r="139" spans="1:44" s="134" customFormat="1" ht="19.5" customHeight="1">
      <c r="A139" s="149">
        <v>1</v>
      </c>
      <c r="B139" s="168">
        <v>43122046</v>
      </c>
      <c r="C139" s="168" t="s">
        <v>9</v>
      </c>
      <c r="D139" s="171" t="s">
        <v>863</v>
      </c>
      <c r="E139" s="168" t="s">
        <v>864</v>
      </c>
      <c r="F139" s="178" t="s">
        <v>865</v>
      </c>
      <c r="G139" s="179">
        <v>13762928885</v>
      </c>
      <c r="H139" s="168">
        <v>2383092</v>
      </c>
      <c r="I139" s="180" t="s">
        <v>0</v>
      </c>
      <c r="J139" s="128" t="s">
        <v>1149</v>
      </c>
      <c r="K139" s="128" t="s">
        <v>2</v>
      </c>
      <c r="L139" s="180" t="s">
        <v>812</v>
      </c>
      <c r="M139" s="129">
        <v>1</v>
      </c>
      <c r="N139" s="129">
        <v>2000</v>
      </c>
      <c r="O139" s="130">
        <v>1</v>
      </c>
      <c r="P139" s="129">
        <v>3000</v>
      </c>
      <c r="Q139" s="129">
        <v>1</v>
      </c>
      <c r="R139" s="129">
        <v>2000</v>
      </c>
      <c r="S139" s="129">
        <v>1</v>
      </c>
      <c r="T139" s="129">
        <v>0</v>
      </c>
      <c r="U139" s="129">
        <v>2</v>
      </c>
      <c r="V139" s="129">
        <v>6000</v>
      </c>
      <c r="W139" s="129">
        <v>1</v>
      </c>
      <c r="X139" s="129">
        <v>0</v>
      </c>
      <c r="Y139" s="129">
        <v>1</v>
      </c>
      <c r="Z139" s="129">
        <v>4000</v>
      </c>
      <c r="AA139" s="129">
        <v>0</v>
      </c>
      <c r="AB139" s="129">
        <v>0</v>
      </c>
      <c r="AC139" s="129">
        <v>1</v>
      </c>
      <c r="AD139" s="129">
        <v>2000</v>
      </c>
      <c r="AE139" s="129">
        <v>1</v>
      </c>
      <c r="AF139" s="129">
        <v>2000</v>
      </c>
      <c r="AG139" s="129">
        <v>0</v>
      </c>
      <c r="AH139" s="129">
        <v>0</v>
      </c>
      <c r="AI139" s="131">
        <v>0</v>
      </c>
      <c r="AJ139" s="129">
        <v>0</v>
      </c>
      <c r="AK139" s="132">
        <v>10</v>
      </c>
      <c r="AL139" s="129">
        <v>21000</v>
      </c>
      <c r="AM139" s="133">
        <v>0</v>
      </c>
      <c r="AN139" s="134">
        <v>0</v>
      </c>
      <c r="AP139" s="135" t="s">
        <v>768</v>
      </c>
      <c r="AQ139" s="135" t="s">
        <v>768</v>
      </c>
      <c r="AR139" s="135" t="s">
        <v>768</v>
      </c>
    </row>
    <row r="140" spans="1:44" s="134" customFormat="1" ht="19.5" customHeight="1">
      <c r="A140" s="149">
        <v>2</v>
      </c>
      <c r="B140" s="168">
        <v>43123102</v>
      </c>
      <c r="C140" s="168" t="s">
        <v>9</v>
      </c>
      <c r="D140" s="171" t="s">
        <v>225</v>
      </c>
      <c r="E140" s="168" t="s">
        <v>226</v>
      </c>
      <c r="F140" s="178" t="s">
        <v>227</v>
      </c>
      <c r="G140" s="179">
        <v>15574551829</v>
      </c>
      <c r="H140" s="168">
        <v>2712225</v>
      </c>
      <c r="I140" s="180" t="s">
        <v>0</v>
      </c>
      <c r="J140" s="128" t="s">
        <v>1149</v>
      </c>
      <c r="K140" s="128" t="s">
        <v>2</v>
      </c>
      <c r="L140" s="180" t="s">
        <v>812</v>
      </c>
      <c r="M140" s="129">
        <v>2</v>
      </c>
      <c r="N140" s="129">
        <v>4000</v>
      </c>
      <c r="O140" s="130">
        <v>2</v>
      </c>
      <c r="P140" s="129">
        <v>5000</v>
      </c>
      <c r="Q140" s="129">
        <v>1</v>
      </c>
      <c r="R140" s="129">
        <v>2000</v>
      </c>
      <c r="S140" s="129">
        <v>1</v>
      </c>
      <c r="T140" s="129">
        <v>10000</v>
      </c>
      <c r="U140" s="129">
        <v>9</v>
      </c>
      <c r="V140" s="129">
        <v>22000</v>
      </c>
      <c r="W140" s="129">
        <v>1</v>
      </c>
      <c r="X140" s="129">
        <v>2000</v>
      </c>
      <c r="Y140" s="129">
        <v>1</v>
      </c>
      <c r="Z140" s="129">
        <v>2000</v>
      </c>
      <c r="AA140" s="129">
        <v>1</v>
      </c>
      <c r="AB140" s="129">
        <v>2000</v>
      </c>
      <c r="AC140" s="129">
        <v>1</v>
      </c>
      <c r="AD140" s="129">
        <v>2000</v>
      </c>
      <c r="AE140" s="129">
        <v>1</v>
      </c>
      <c r="AF140" s="129">
        <v>2000</v>
      </c>
      <c r="AG140" s="129">
        <v>2</v>
      </c>
      <c r="AH140" s="129">
        <v>4500</v>
      </c>
      <c r="AI140" s="131">
        <v>2</v>
      </c>
      <c r="AJ140" s="129">
        <v>4000</v>
      </c>
      <c r="AK140" s="132">
        <v>24</v>
      </c>
      <c r="AL140" s="129">
        <v>61500</v>
      </c>
      <c r="AM140" s="133">
        <v>2</v>
      </c>
      <c r="AN140" s="134">
        <v>4000</v>
      </c>
      <c r="AP140" s="135" t="s">
        <v>768</v>
      </c>
      <c r="AQ140" s="135" t="s">
        <v>1732</v>
      </c>
      <c r="AR140" s="135" t="s">
        <v>1733</v>
      </c>
    </row>
    <row r="141" spans="1:44" s="134" customFormat="1" ht="19.5" customHeight="1">
      <c r="A141" s="149">
        <v>3</v>
      </c>
      <c r="B141" s="168">
        <v>43123103</v>
      </c>
      <c r="C141" s="168" t="s">
        <v>9</v>
      </c>
      <c r="D141" s="171" t="s">
        <v>228</v>
      </c>
      <c r="E141" s="168" t="s">
        <v>866</v>
      </c>
      <c r="F141" s="178" t="s">
        <v>229</v>
      </c>
      <c r="G141" s="179">
        <v>13907450810</v>
      </c>
      <c r="H141" s="168"/>
      <c r="I141" s="180" t="s">
        <v>0</v>
      </c>
      <c r="J141" s="128" t="s">
        <v>1149</v>
      </c>
      <c r="K141" s="128" t="s">
        <v>2</v>
      </c>
      <c r="L141" s="180" t="s">
        <v>810</v>
      </c>
      <c r="M141" s="129">
        <v>3</v>
      </c>
      <c r="N141" s="129">
        <v>13000</v>
      </c>
      <c r="O141" s="130">
        <v>2</v>
      </c>
      <c r="P141" s="129">
        <v>9000</v>
      </c>
      <c r="Q141" s="129">
        <v>2</v>
      </c>
      <c r="R141" s="129">
        <v>10800</v>
      </c>
      <c r="S141" s="129">
        <v>1</v>
      </c>
      <c r="T141" s="129">
        <v>10000</v>
      </c>
      <c r="U141" s="129">
        <v>3</v>
      </c>
      <c r="V141" s="129">
        <v>36000</v>
      </c>
      <c r="W141" s="129">
        <v>1</v>
      </c>
      <c r="X141" s="129">
        <v>2000</v>
      </c>
      <c r="Y141" s="129">
        <v>1</v>
      </c>
      <c r="Z141" s="129">
        <v>5200</v>
      </c>
      <c r="AA141" s="129">
        <v>1</v>
      </c>
      <c r="AB141" s="129">
        <v>3000</v>
      </c>
      <c r="AC141" s="129">
        <v>5</v>
      </c>
      <c r="AD141" s="129">
        <v>16400</v>
      </c>
      <c r="AE141" s="129">
        <v>1</v>
      </c>
      <c r="AF141" s="129">
        <v>4200</v>
      </c>
      <c r="AG141" s="129">
        <v>2</v>
      </c>
      <c r="AH141" s="129">
        <v>7000</v>
      </c>
      <c r="AI141" s="131">
        <v>4</v>
      </c>
      <c r="AJ141" s="129">
        <v>34100</v>
      </c>
      <c r="AK141" s="132">
        <v>26</v>
      </c>
      <c r="AL141" s="129">
        <v>150700</v>
      </c>
      <c r="AM141" s="133">
        <v>4</v>
      </c>
      <c r="AN141" s="134">
        <v>34100</v>
      </c>
      <c r="AP141" s="135" t="s">
        <v>810</v>
      </c>
      <c r="AQ141" s="135" t="s">
        <v>1732</v>
      </c>
      <c r="AR141" s="135" t="s">
        <v>1733</v>
      </c>
    </row>
    <row r="142" spans="1:44" s="134" customFormat="1" ht="19.5" customHeight="1">
      <c r="A142" s="149">
        <v>4</v>
      </c>
      <c r="B142" s="168">
        <v>43123105</v>
      </c>
      <c r="C142" s="168" t="s">
        <v>9</v>
      </c>
      <c r="D142" s="171" t="s">
        <v>230</v>
      </c>
      <c r="E142" s="168" t="s">
        <v>231</v>
      </c>
      <c r="F142" s="178" t="s">
        <v>232</v>
      </c>
      <c r="G142" s="179">
        <v>15115131968</v>
      </c>
      <c r="H142" s="168">
        <v>2388581</v>
      </c>
      <c r="I142" s="180" t="s">
        <v>0</v>
      </c>
      <c r="J142" s="128" t="s">
        <v>1149</v>
      </c>
      <c r="K142" s="128" t="s">
        <v>2</v>
      </c>
      <c r="L142" s="180" t="s">
        <v>810</v>
      </c>
      <c r="M142" s="129">
        <v>5</v>
      </c>
      <c r="N142" s="129">
        <v>9900</v>
      </c>
      <c r="O142" s="130">
        <v>4</v>
      </c>
      <c r="P142" s="129">
        <v>13900</v>
      </c>
      <c r="Q142" s="129">
        <v>6</v>
      </c>
      <c r="R142" s="129">
        <v>17900</v>
      </c>
      <c r="S142" s="129">
        <v>3</v>
      </c>
      <c r="T142" s="129">
        <v>8100</v>
      </c>
      <c r="U142" s="129">
        <v>5</v>
      </c>
      <c r="V142" s="129">
        <v>14300</v>
      </c>
      <c r="W142" s="129">
        <v>2</v>
      </c>
      <c r="X142" s="129">
        <v>5200</v>
      </c>
      <c r="Y142" s="129">
        <v>2</v>
      </c>
      <c r="Z142" s="129">
        <v>6000</v>
      </c>
      <c r="AA142" s="129">
        <v>2</v>
      </c>
      <c r="AB142" s="129">
        <v>5600</v>
      </c>
      <c r="AC142" s="129">
        <v>2</v>
      </c>
      <c r="AD142" s="129">
        <v>5500</v>
      </c>
      <c r="AE142" s="129">
        <v>4</v>
      </c>
      <c r="AF142" s="129">
        <v>10800</v>
      </c>
      <c r="AG142" s="129">
        <v>3</v>
      </c>
      <c r="AH142" s="129">
        <v>7500</v>
      </c>
      <c r="AI142" s="131">
        <v>3</v>
      </c>
      <c r="AJ142" s="129">
        <v>7500</v>
      </c>
      <c r="AK142" s="132">
        <v>41</v>
      </c>
      <c r="AL142" s="129">
        <v>112200</v>
      </c>
      <c r="AM142" s="133">
        <v>3</v>
      </c>
      <c r="AN142" s="134">
        <v>7500</v>
      </c>
      <c r="AP142" s="135" t="s">
        <v>810</v>
      </c>
      <c r="AQ142" s="135" t="s">
        <v>1732</v>
      </c>
      <c r="AR142" s="135" t="s">
        <v>1733</v>
      </c>
    </row>
    <row r="143" spans="1:44" s="134" customFormat="1" ht="19.5" customHeight="1">
      <c r="A143" s="149">
        <v>5</v>
      </c>
      <c r="B143" s="168">
        <v>43123106</v>
      </c>
      <c r="C143" s="168" t="s">
        <v>9</v>
      </c>
      <c r="D143" s="171" t="s">
        <v>233</v>
      </c>
      <c r="E143" s="60" t="s">
        <v>787</v>
      </c>
      <c r="F143" s="181" t="s">
        <v>867</v>
      </c>
      <c r="G143" s="144">
        <v>15507458511</v>
      </c>
      <c r="H143" s="168">
        <v>2316053</v>
      </c>
      <c r="I143" s="180" t="s">
        <v>0</v>
      </c>
      <c r="J143" s="128" t="s">
        <v>1149</v>
      </c>
      <c r="K143" s="128" t="s">
        <v>2</v>
      </c>
      <c r="L143" s="180" t="s">
        <v>810</v>
      </c>
      <c r="M143" s="129">
        <v>4</v>
      </c>
      <c r="N143" s="129">
        <v>9100</v>
      </c>
      <c r="O143" s="130">
        <v>4</v>
      </c>
      <c r="P143" s="129">
        <v>6100</v>
      </c>
      <c r="Q143" s="129">
        <v>3</v>
      </c>
      <c r="R143" s="129">
        <v>8200</v>
      </c>
      <c r="S143" s="129">
        <v>5</v>
      </c>
      <c r="T143" s="129">
        <v>8600</v>
      </c>
      <c r="U143" s="129">
        <v>5</v>
      </c>
      <c r="V143" s="129">
        <v>14400</v>
      </c>
      <c r="W143" s="129">
        <v>2</v>
      </c>
      <c r="X143" s="129">
        <v>4300</v>
      </c>
      <c r="Y143" s="129">
        <v>2</v>
      </c>
      <c r="Z143" s="129">
        <v>4300</v>
      </c>
      <c r="AA143" s="129">
        <v>2</v>
      </c>
      <c r="AB143" s="129">
        <v>4400</v>
      </c>
      <c r="AC143" s="129">
        <v>3</v>
      </c>
      <c r="AD143" s="129">
        <v>6100</v>
      </c>
      <c r="AE143" s="129">
        <v>2</v>
      </c>
      <c r="AF143" s="129">
        <v>4200</v>
      </c>
      <c r="AG143" s="129">
        <v>2</v>
      </c>
      <c r="AH143" s="129">
        <v>4100</v>
      </c>
      <c r="AI143" s="131">
        <v>2</v>
      </c>
      <c r="AJ143" s="129">
        <v>4500</v>
      </c>
      <c r="AK143" s="132">
        <v>36</v>
      </c>
      <c r="AL143" s="129">
        <v>78300</v>
      </c>
      <c r="AM143" s="133">
        <v>2</v>
      </c>
      <c r="AN143" s="134">
        <v>4500</v>
      </c>
      <c r="AP143" s="135" t="s">
        <v>810</v>
      </c>
      <c r="AQ143" s="135" t="s">
        <v>1732</v>
      </c>
      <c r="AR143" s="135" t="s">
        <v>1733</v>
      </c>
    </row>
    <row r="144" spans="1:44" s="134" customFormat="1" ht="19.5" customHeight="1">
      <c r="A144" s="149">
        <v>6</v>
      </c>
      <c r="B144" s="168">
        <v>43123107</v>
      </c>
      <c r="C144" s="168" t="s">
        <v>9</v>
      </c>
      <c r="D144" s="171" t="s">
        <v>234</v>
      </c>
      <c r="E144" s="168" t="s">
        <v>235</v>
      </c>
      <c r="F144" s="178" t="s">
        <v>236</v>
      </c>
      <c r="G144" s="179">
        <v>13487408788</v>
      </c>
      <c r="H144" s="168"/>
      <c r="I144" s="180" t="s">
        <v>0</v>
      </c>
      <c r="J144" s="128" t="s">
        <v>1149</v>
      </c>
      <c r="K144" s="128" t="s">
        <v>4</v>
      </c>
      <c r="L144" s="180" t="s">
        <v>810</v>
      </c>
      <c r="M144" s="129">
        <v>1</v>
      </c>
      <c r="N144" s="129">
        <v>2000</v>
      </c>
      <c r="O144" s="130">
        <v>2</v>
      </c>
      <c r="P144" s="129">
        <v>5800</v>
      </c>
      <c r="Q144" s="129">
        <v>1</v>
      </c>
      <c r="R144" s="129">
        <v>2100</v>
      </c>
      <c r="S144" s="129">
        <v>1</v>
      </c>
      <c r="T144" s="129">
        <v>2000</v>
      </c>
      <c r="U144" s="129">
        <v>2</v>
      </c>
      <c r="V144" s="129">
        <v>4000</v>
      </c>
      <c r="W144" s="129">
        <v>1</v>
      </c>
      <c r="X144" s="129">
        <v>2000</v>
      </c>
      <c r="Y144" s="129">
        <v>1</v>
      </c>
      <c r="Z144" s="129">
        <v>2000</v>
      </c>
      <c r="AA144" s="129">
        <v>1</v>
      </c>
      <c r="AB144" s="129">
        <v>2000</v>
      </c>
      <c r="AC144" s="129">
        <v>1</v>
      </c>
      <c r="AD144" s="129">
        <v>2000</v>
      </c>
      <c r="AE144" s="129">
        <v>1</v>
      </c>
      <c r="AF144" s="129">
        <v>2000</v>
      </c>
      <c r="AG144" s="129">
        <v>0</v>
      </c>
      <c r="AH144" s="129">
        <v>0</v>
      </c>
      <c r="AI144" s="131">
        <v>0</v>
      </c>
      <c r="AJ144" s="129">
        <v>0</v>
      </c>
      <c r="AK144" s="132">
        <v>12</v>
      </c>
      <c r="AL144" s="129">
        <v>25900</v>
      </c>
      <c r="AM144" s="133">
        <v>0</v>
      </c>
      <c r="AN144" s="134">
        <v>0</v>
      </c>
      <c r="AP144" s="135" t="s">
        <v>810</v>
      </c>
      <c r="AQ144" s="135" t="s">
        <v>768</v>
      </c>
      <c r="AR144" s="135" t="s">
        <v>768</v>
      </c>
    </row>
    <row r="145" spans="1:44" s="134" customFormat="1" ht="19.5" customHeight="1">
      <c r="A145" s="149">
        <v>7</v>
      </c>
      <c r="B145" s="168">
        <v>43123109</v>
      </c>
      <c r="C145" s="168" t="s">
        <v>9</v>
      </c>
      <c r="D145" s="171" t="s">
        <v>237</v>
      </c>
      <c r="E145" s="168" t="s">
        <v>238</v>
      </c>
      <c r="F145" s="178" t="s">
        <v>239</v>
      </c>
      <c r="G145" s="179">
        <v>13707454098</v>
      </c>
      <c r="H145" s="168">
        <v>2855096</v>
      </c>
      <c r="I145" s="180" t="s">
        <v>0</v>
      </c>
      <c r="J145" s="128" t="s">
        <v>1149</v>
      </c>
      <c r="K145" s="128" t="s">
        <v>2</v>
      </c>
      <c r="L145" s="180" t="s">
        <v>812</v>
      </c>
      <c r="M145" s="129">
        <v>2</v>
      </c>
      <c r="N145" s="129">
        <v>6700</v>
      </c>
      <c r="O145" s="130">
        <v>3</v>
      </c>
      <c r="P145" s="129">
        <v>7000</v>
      </c>
      <c r="Q145" s="129">
        <v>2</v>
      </c>
      <c r="R145" s="129">
        <v>4100</v>
      </c>
      <c r="S145" s="129">
        <v>2</v>
      </c>
      <c r="T145" s="129">
        <v>4000</v>
      </c>
      <c r="U145" s="129">
        <v>5</v>
      </c>
      <c r="V145" s="129">
        <v>10500</v>
      </c>
      <c r="W145" s="129">
        <v>2</v>
      </c>
      <c r="X145" s="129">
        <v>4000</v>
      </c>
      <c r="Y145" s="129">
        <v>2</v>
      </c>
      <c r="Z145" s="129">
        <v>5000</v>
      </c>
      <c r="AA145" s="129">
        <v>1</v>
      </c>
      <c r="AB145" s="129">
        <v>2500</v>
      </c>
      <c r="AC145" s="129">
        <v>2</v>
      </c>
      <c r="AD145" s="129">
        <v>4000</v>
      </c>
      <c r="AE145" s="129">
        <v>1</v>
      </c>
      <c r="AF145" s="129">
        <v>2000</v>
      </c>
      <c r="AG145" s="129">
        <v>1</v>
      </c>
      <c r="AH145" s="129">
        <v>2200</v>
      </c>
      <c r="AI145" s="131">
        <v>2</v>
      </c>
      <c r="AJ145" s="129">
        <v>4000</v>
      </c>
      <c r="AK145" s="132">
        <v>25</v>
      </c>
      <c r="AL145" s="129">
        <v>56000</v>
      </c>
      <c r="AM145" s="133">
        <v>2</v>
      </c>
      <c r="AN145" s="134">
        <v>4000</v>
      </c>
      <c r="AP145" s="135" t="s">
        <v>768</v>
      </c>
      <c r="AQ145" s="135" t="s">
        <v>1732</v>
      </c>
      <c r="AR145" s="135" t="s">
        <v>1733</v>
      </c>
    </row>
    <row r="146" spans="1:44" s="134" customFormat="1" ht="19.5" customHeight="1">
      <c r="A146" s="149">
        <v>8</v>
      </c>
      <c r="B146" s="168">
        <v>43123110</v>
      </c>
      <c r="C146" s="168" t="s">
        <v>9</v>
      </c>
      <c r="D146" s="171" t="s">
        <v>868</v>
      </c>
      <c r="E146" s="168" t="s">
        <v>869</v>
      </c>
      <c r="F146" s="178" t="s">
        <v>870</v>
      </c>
      <c r="G146" s="179">
        <v>13034879106</v>
      </c>
      <c r="H146" s="168">
        <v>2351189</v>
      </c>
      <c r="I146" s="180" t="s">
        <v>0</v>
      </c>
      <c r="J146" s="128" t="s">
        <v>1149</v>
      </c>
      <c r="K146" s="128" t="s">
        <v>2</v>
      </c>
      <c r="L146" s="180" t="s">
        <v>1302</v>
      </c>
      <c r="M146" s="129">
        <v>1</v>
      </c>
      <c r="N146" s="129">
        <v>2000</v>
      </c>
      <c r="O146" s="130">
        <v>0</v>
      </c>
      <c r="P146" s="129">
        <v>0</v>
      </c>
      <c r="Q146" s="129">
        <v>0</v>
      </c>
      <c r="R146" s="129">
        <v>0</v>
      </c>
      <c r="S146" s="129">
        <v>1</v>
      </c>
      <c r="T146" s="129">
        <v>2000</v>
      </c>
      <c r="U146" s="129">
        <v>1</v>
      </c>
      <c r="V146" s="129">
        <v>2000</v>
      </c>
      <c r="W146" s="129">
        <v>1</v>
      </c>
      <c r="X146" s="129">
        <v>2500</v>
      </c>
      <c r="Y146" s="129">
        <v>1</v>
      </c>
      <c r="Z146" s="129">
        <v>0</v>
      </c>
      <c r="AA146" s="129">
        <v>0</v>
      </c>
      <c r="AB146" s="129">
        <v>2000</v>
      </c>
      <c r="AC146" s="129">
        <v>1</v>
      </c>
      <c r="AD146" s="129">
        <v>2200</v>
      </c>
      <c r="AE146" s="129">
        <v>1</v>
      </c>
      <c r="AF146" s="129">
        <v>0</v>
      </c>
      <c r="AG146" s="129">
        <v>2</v>
      </c>
      <c r="AH146" s="129">
        <v>3500</v>
      </c>
      <c r="AI146" s="131">
        <v>1</v>
      </c>
      <c r="AJ146" s="129">
        <v>2000</v>
      </c>
      <c r="AK146" s="132">
        <v>10</v>
      </c>
      <c r="AL146" s="129">
        <v>18200</v>
      </c>
      <c r="AM146" s="133">
        <v>1</v>
      </c>
      <c r="AN146" s="134">
        <v>2000</v>
      </c>
      <c r="AP146" s="135" t="s">
        <v>768</v>
      </c>
      <c r="AQ146" s="135" t="s">
        <v>768</v>
      </c>
      <c r="AR146" s="135" t="s">
        <v>768</v>
      </c>
    </row>
    <row r="147" spans="1:44" s="134" customFormat="1" ht="19.5" customHeight="1">
      <c r="A147" s="149">
        <v>9</v>
      </c>
      <c r="B147" s="168">
        <v>43123111</v>
      </c>
      <c r="C147" s="168" t="s">
        <v>9</v>
      </c>
      <c r="D147" s="171" t="s">
        <v>871</v>
      </c>
      <c r="E147" s="168" t="s">
        <v>872</v>
      </c>
      <c r="F147" s="178" t="s">
        <v>873</v>
      </c>
      <c r="G147" s="179">
        <v>13397654518</v>
      </c>
      <c r="H147" s="168">
        <v>2718539</v>
      </c>
      <c r="I147" s="180" t="s">
        <v>0</v>
      </c>
      <c r="J147" s="128" t="s">
        <v>1149</v>
      </c>
      <c r="K147" s="128" t="s">
        <v>2</v>
      </c>
      <c r="L147" s="180" t="s">
        <v>811</v>
      </c>
      <c r="M147" s="129">
        <v>1</v>
      </c>
      <c r="N147" s="129">
        <v>0</v>
      </c>
      <c r="O147" s="130">
        <v>1</v>
      </c>
      <c r="P147" s="129">
        <v>4000</v>
      </c>
      <c r="Q147" s="129">
        <v>1</v>
      </c>
      <c r="R147" s="129">
        <v>2000</v>
      </c>
      <c r="S147" s="129">
        <v>1</v>
      </c>
      <c r="T147" s="129">
        <v>2000</v>
      </c>
      <c r="U147" s="129">
        <v>1</v>
      </c>
      <c r="V147" s="129">
        <v>2000</v>
      </c>
      <c r="W147" s="129">
        <v>1</v>
      </c>
      <c r="X147" s="129">
        <v>2000</v>
      </c>
      <c r="Y147" s="129">
        <v>1</v>
      </c>
      <c r="Z147" s="129">
        <v>2000</v>
      </c>
      <c r="AA147" s="129">
        <v>1</v>
      </c>
      <c r="AB147" s="129">
        <v>0</v>
      </c>
      <c r="AC147" s="129">
        <v>1</v>
      </c>
      <c r="AD147" s="129">
        <v>4000</v>
      </c>
      <c r="AE147" s="129">
        <v>1</v>
      </c>
      <c r="AF147" s="129">
        <v>0</v>
      </c>
      <c r="AG147" s="129">
        <v>1</v>
      </c>
      <c r="AH147" s="129">
        <v>2000</v>
      </c>
      <c r="AI147" s="131">
        <v>1</v>
      </c>
      <c r="AJ147" s="129">
        <v>4000</v>
      </c>
      <c r="AK147" s="132">
        <v>12</v>
      </c>
      <c r="AL147" s="129">
        <v>24000</v>
      </c>
      <c r="AM147" s="133">
        <v>1</v>
      </c>
      <c r="AN147" s="134">
        <v>4000</v>
      </c>
      <c r="AP147" s="135" t="s">
        <v>810</v>
      </c>
      <c r="AQ147" s="135" t="s">
        <v>1732</v>
      </c>
      <c r="AR147" s="135" t="s">
        <v>1733</v>
      </c>
    </row>
    <row r="148" spans="1:44" s="134" customFormat="1" ht="19.5" customHeight="1">
      <c r="A148" s="149">
        <v>10</v>
      </c>
      <c r="B148" s="168">
        <v>43123112</v>
      </c>
      <c r="C148" s="168" t="s">
        <v>9</v>
      </c>
      <c r="D148" s="171" t="s">
        <v>874</v>
      </c>
      <c r="E148" s="168" t="s">
        <v>875</v>
      </c>
      <c r="F148" s="178" t="s">
        <v>876</v>
      </c>
      <c r="G148" s="179">
        <v>18244840384</v>
      </c>
      <c r="H148" s="168"/>
      <c r="I148" s="180" t="s">
        <v>0</v>
      </c>
      <c r="J148" s="128" t="s">
        <v>1149</v>
      </c>
      <c r="K148" s="128" t="s">
        <v>2</v>
      </c>
      <c r="L148" s="180" t="s">
        <v>810</v>
      </c>
      <c r="M148" s="129">
        <v>1</v>
      </c>
      <c r="N148" s="129">
        <v>2000</v>
      </c>
      <c r="O148" s="130">
        <v>0</v>
      </c>
      <c r="P148" s="129">
        <v>0</v>
      </c>
      <c r="Q148" s="129">
        <v>0</v>
      </c>
      <c r="R148" s="129">
        <v>0</v>
      </c>
      <c r="S148" s="129">
        <v>1</v>
      </c>
      <c r="T148" s="129">
        <v>2000</v>
      </c>
      <c r="U148" s="129">
        <v>1</v>
      </c>
      <c r="V148" s="129">
        <v>2000</v>
      </c>
      <c r="W148" s="129">
        <v>0</v>
      </c>
      <c r="X148" s="129">
        <v>0</v>
      </c>
      <c r="Y148" s="129">
        <v>0</v>
      </c>
      <c r="Z148" s="129">
        <v>0</v>
      </c>
      <c r="AA148" s="129">
        <v>0</v>
      </c>
      <c r="AB148" s="129">
        <v>0</v>
      </c>
      <c r="AC148" s="129">
        <v>1</v>
      </c>
      <c r="AD148" s="129">
        <v>2000</v>
      </c>
      <c r="AE148" s="129">
        <v>0</v>
      </c>
      <c r="AF148" s="129">
        <v>0</v>
      </c>
      <c r="AG148" s="129">
        <v>0</v>
      </c>
      <c r="AH148" s="129">
        <v>0</v>
      </c>
      <c r="AI148" s="131">
        <v>0</v>
      </c>
      <c r="AJ148" s="129">
        <v>0</v>
      </c>
      <c r="AK148" s="132">
        <v>4</v>
      </c>
      <c r="AL148" s="129">
        <v>8000</v>
      </c>
      <c r="AM148" s="133">
        <v>0</v>
      </c>
      <c r="AN148" s="134">
        <v>0</v>
      </c>
      <c r="AP148" s="135" t="s">
        <v>810</v>
      </c>
      <c r="AQ148" s="135" t="s">
        <v>768</v>
      </c>
      <c r="AR148" s="135" t="s">
        <v>768</v>
      </c>
    </row>
    <row r="149" spans="1:44" s="134" customFormat="1" ht="19.5" customHeight="1">
      <c r="A149" s="149">
        <v>11</v>
      </c>
      <c r="B149" s="168">
        <v>43123113</v>
      </c>
      <c r="C149" s="168" t="s">
        <v>9</v>
      </c>
      <c r="D149" s="171" t="s">
        <v>240</v>
      </c>
      <c r="E149" s="182" t="s">
        <v>241</v>
      </c>
      <c r="F149" s="183" t="s">
        <v>1303</v>
      </c>
      <c r="G149" s="184" t="s">
        <v>1304</v>
      </c>
      <c r="H149" s="168">
        <v>2319310</v>
      </c>
      <c r="I149" s="180" t="s">
        <v>0</v>
      </c>
      <c r="J149" s="128" t="s">
        <v>1149</v>
      </c>
      <c r="K149" s="128" t="s">
        <v>2</v>
      </c>
      <c r="L149" s="180" t="s">
        <v>810</v>
      </c>
      <c r="M149" s="129">
        <v>1</v>
      </c>
      <c r="N149" s="129">
        <v>3200</v>
      </c>
      <c r="O149" s="130">
        <v>2</v>
      </c>
      <c r="P149" s="129">
        <v>6200</v>
      </c>
      <c r="Q149" s="129">
        <v>2</v>
      </c>
      <c r="R149" s="129">
        <v>6000</v>
      </c>
      <c r="S149" s="129">
        <v>3</v>
      </c>
      <c r="T149" s="129">
        <v>12000</v>
      </c>
      <c r="U149" s="129">
        <v>2</v>
      </c>
      <c r="V149" s="129">
        <v>7000</v>
      </c>
      <c r="W149" s="129">
        <v>1</v>
      </c>
      <c r="X149" s="129">
        <v>3500</v>
      </c>
      <c r="Y149" s="129">
        <v>1</v>
      </c>
      <c r="Z149" s="129">
        <v>3200</v>
      </c>
      <c r="AA149" s="129">
        <v>3</v>
      </c>
      <c r="AB149" s="129">
        <v>9200</v>
      </c>
      <c r="AC149" s="129">
        <v>6</v>
      </c>
      <c r="AD149" s="129">
        <v>16100</v>
      </c>
      <c r="AE149" s="129">
        <v>3</v>
      </c>
      <c r="AF149" s="129">
        <v>7000</v>
      </c>
      <c r="AG149" s="129">
        <v>2</v>
      </c>
      <c r="AH149" s="129">
        <v>4000</v>
      </c>
      <c r="AI149" s="131">
        <v>1</v>
      </c>
      <c r="AJ149" s="129">
        <v>2500</v>
      </c>
      <c r="AK149" s="132">
        <v>27</v>
      </c>
      <c r="AL149" s="129">
        <v>79900</v>
      </c>
      <c r="AM149" s="133">
        <v>1</v>
      </c>
      <c r="AN149" s="134">
        <v>2500</v>
      </c>
      <c r="AP149" s="135" t="s">
        <v>810</v>
      </c>
      <c r="AQ149" s="135" t="s">
        <v>1732</v>
      </c>
      <c r="AR149" s="135" t="s">
        <v>1733</v>
      </c>
    </row>
    <row r="150" spans="1:44" s="134" customFormat="1" ht="19.5" customHeight="1">
      <c r="A150" s="149">
        <v>12</v>
      </c>
      <c r="B150" s="168">
        <v>43123115</v>
      </c>
      <c r="C150" s="168" t="s">
        <v>9</v>
      </c>
      <c r="D150" s="171" t="s">
        <v>242</v>
      </c>
      <c r="E150" s="173" t="s">
        <v>877</v>
      </c>
      <c r="F150" s="174" t="s">
        <v>781</v>
      </c>
      <c r="G150" s="175">
        <v>13657456788</v>
      </c>
      <c r="H150" s="168"/>
      <c r="I150" s="180" t="s">
        <v>0</v>
      </c>
      <c r="J150" s="128" t="s">
        <v>1149</v>
      </c>
      <c r="K150" s="128" t="s">
        <v>2</v>
      </c>
      <c r="L150" s="180" t="s">
        <v>810</v>
      </c>
      <c r="M150" s="129">
        <v>5</v>
      </c>
      <c r="N150" s="129">
        <v>10500</v>
      </c>
      <c r="O150" s="130">
        <v>3</v>
      </c>
      <c r="P150" s="129">
        <v>7000</v>
      </c>
      <c r="Q150" s="129">
        <v>4</v>
      </c>
      <c r="R150" s="129">
        <v>8100</v>
      </c>
      <c r="S150" s="129">
        <v>3</v>
      </c>
      <c r="T150" s="129">
        <v>6000</v>
      </c>
      <c r="U150" s="129">
        <v>4</v>
      </c>
      <c r="V150" s="129">
        <v>18400</v>
      </c>
      <c r="W150" s="129">
        <v>4</v>
      </c>
      <c r="X150" s="129">
        <v>8200</v>
      </c>
      <c r="Y150" s="129">
        <v>6</v>
      </c>
      <c r="Z150" s="129">
        <v>16900</v>
      </c>
      <c r="AA150" s="129">
        <v>1</v>
      </c>
      <c r="AB150" s="129">
        <v>2000</v>
      </c>
      <c r="AC150" s="129">
        <v>3</v>
      </c>
      <c r="AD150" s="129">
        <v>6500</v>
      </c>
      <c r="AE150" s="129">
        <v>1</v>
      </c>
      <c r="AF150" s="129">
        <v>2000</v>
      </c>
      <c r="AG150" s="129">
        <v>3</v>
      </c>
      <c r="AH150" s="129">
        <v>7000</v>
      </c>
      <c r="AI150" s="131">
        <v>5</v>
      </c>
      <c r="AJ150" s="129">
        <v>59900</v>
      </c>
      <c r="AK150" s="132">
        <v>42</v>
      </c>
      <c r="AL150" s="129">
        <v>152500</v>
      </c>
      <c r="AM150" s="133">
        <v>5</v>
      </c>
      <c r="AN150" s="134">
        <v>59900</v>
      </c>
      <c r="AP150" s="135" t="s">
        <v>810</v>
      </c>
      <c r="AQ150" s="135" t="s">
        <v>1732</v>
      </c>
      <c r="AR150" s="135" t="s">
        <v>1733</v>
      </c>
    </row>
    <row r="151" spans="1:44" s="134" customFormat="1" ht="19.5" customHeight="1">
      <c r="A151" s="149">
        <v>13</v>
      </c>
      <c r="B151" s="168">
        <v>43123116</v>
      </c>
      <c r="C151" s="168" t="s">
        <v>9</v>
      </c>
      <c r="D151" s="171" t="s">
        <v>243</v>
      </c>
      <c r="E151" s="173" t="s">
        <v>788</v>
      </c>
      <c r="F151" s="174" t="s">
        <v>878</v>
      </c>
      <c r="G151" s="175">
        <v>15574577773</v>
      </c>
      <c r="H151" s="168">
        <v>2227057</v>
      </c>
      <c r="I151" s="180" t="s">
        <v>0</v>
      </c>
      <c r="J151" s="128" t="s">
        <v>1149</v>
      </c>
      <c r="K151" s="128" t="s">
        <v>2</v>
      </c>
      <c r="L151" s="180" t="s">
        <v>810</v>
      </c>
      <c r="M151" s="129">
        <v>3</v>
      </c>
      <c r="N151" s="129">
        <v>7500</v>
      </c>
      <c r="O151" s="130">
        <v>1</v>
      </c>
      <c r="P151" s="129">
        <v>6000</v>
      </c>
      <c r="Q151" s="129">
        <v>2</v>
      </c>
      <c r="R151" s="129">
        <v>7500</v>
      </c>
      <c r="S151" s="129">
        <v>1</v>
      </c>
      <c r="T151" s="129">
        <v>10000</v>
      </c>
      <c r="U151" s="129">
        <v>5</v>
      </c>
      <c r="V151" s="129">
        <v>60000</v>
      </c>
      <c r="W151" s="129">
        <v>4</v>
      </c>
      <c r="X151" s="129">
        <v>11000</v>
      </c>
      <c r="Y151" s="129">
        <v>1</v>
      </c>
      <c r="Z151" s="129">
        <v>2000</v>
      </c>
      <c r="AA151" s="129">
        <v>2</v>
      </c>
      <c r="AB151" s="129">
        <v>4100</v>
      </c>
      <c r="AC151" s="129">
        <v>4</v>
      </c>
      <c r="AD151" s="129">
        <v>16000</v>
      </c>
      <c r="AE151" s="129">
        <v>3</v>
      </c>
      <c r="AF151" s="129">
        <v>9000</v>
      </c>
      <c r="AG151" s="129">
        <v>3</v>
      </c>
      <c r="AH151" s="129">
        <v>7000</v>
      </c>
      <c r="AI151" s="131">
        <v>3</v>
      </c>
      <c r="AJ151" s="129">
        <v>52000</v>
      </c>
      <c r="AK151" s="132">
        <v>32</v>
      </c>
      <c r="AL151" s="129">
        <v>192100</v>
      </c>
      <c r="AM151" s="133">
        <v>3</v>
      </c>
      <c r="AN151" s="134">
        <v>52000</v>
      </c>
      <c r="AP151" s="135" t="s">
        <v>810</v>
      </c>
      <c r="AQ151" s="135" t="s">
        <v>1732</v>
      </c>
      <c r="AR151" s="135" t="s">
        <v>1733</v>
      </c>
    </row>
    <row r="152" spans="1:44" s="134" customFormat="1" ht="19.5" customHeight="1">
      <c r="A152" s="149">
        <v>14</v>
      </c>
      <c r="B152" s="168">
        <v>43123117</v>
      </c>
      <c r="C152" s="168" t="s">
        <v>9</v>
      </c>
      <c r="D152" s="171" t="s">
        <v>244</v>
      </c>
      <c r="E152" s="168" t="s">
        <v>245</v>
      </c>
      <c r="F152" s="178" t="s">
        <v>246</v>
      </c>
      <c r="G152" s="179">
        <v>13874593298</v>
      </c>
      <c r="H152" s="168">
        <v>2235388</v>
      </c>
      <c r="I152" s="180" t="s">
        <v>0</v>
      </c>
      <c r="J152" s="128" t="s">
        <v>1149</v>
      </c>
      <c r="K152" s="128" t="s">
        <v>2</v>
      </c>
      <c r="L152" s="180" t="s">
        <v>810</v>
      </c>
      <c r="M152" s="129">
        <v>7</v>
      </c>
      <c r="N152" s="129">
        <v>72000</v>
      </c>
      <c r="O152" s="130">
        <v>4</v>
      </c>
      <c r="P152" s="129">
        <v>70800</v>
      </c>
      <c r="Q152" s="129">
        <v>9</v>
      </c>
      <c r="R152" s="129">
        <v>60600</v>
      </c>
      <c r="S152" s="129">
        <v>7</v>
      </c>
      <c r="T152" s="129">
        <v>55500</v>
      </c>
      <c r="U152" s="129">
        <v>11</v>
      </c>
      <c r="V152" s="129">
        <v>110200</v>
      </c>
      <c r="W152" s="129">
        <v>13</v>
      </c>
      <c r="X152" s="129">
        <v>86400</v>
      </c>
      <c r="Y152" s="129">
        <v>13</v>
      </c>
      <c r="Z152" s="129">
        <v>107400</v>
      </c>
      <c r="AA152" s="129">
        <v>12</v>
      </c>
      <c r="AB152" s="129">
        <v>76500</v>
      </c>
      <c r="AC152" s="129">
        <v>10</v>
      </c>
      <c r="AD152" s="129">
        <v>61000</v>
      </c>
      <c r="AE152" s="129">
        <v>10</v>
      </c>
      <c r="AF152" s="129">
        <v>77800</v>
      </c>
      <c r="AG152" s="129">
        <v>11</v>
      </c>
      <c r="AH152" s="129">
        <v>72900</v>
      </c>
      <c r="AI152" s="131">
        <v>7</v>
      </c>
      <c r="AJ152" s="129">
        <v>90600</v>
      </c>
      <c r="AK152" s="132">
        <v>114</v>
      </c>
      <c r="AL152" s="129">
        <v>941700</v>
      </c>
      <c r="AM152" s="133">
        <v>7</v>
      </c>
      <c r="AN152" s="134">
        <v>90600</v>
      </c>
      <c r="AP152" s="135" t="s">
        <v>810</v>
      </c>
      <c r="AQ152" s="135" t="s">
        <v>1732</v>
      </c>
      <c r="AR152" s="135" t="s">
        <v>1733</v>
      </c>
    </row>
    <row r="153" spans="1:44" s="134" customFormat="1" ht="19.5" customHeight="1">
      <c r="A153" s="149">
        <v>15</v>
      </c>
      <c r="B153" s="168">
        <v>43123119</v>
      </c>
      <c r="C153" s="168" t="s">
        <v>9</v>
      </c>
      <c r="D153" s="171" t="s">
        <v>247</v>
      </c>
      <c r="E153" s="173" t="s">
        <v>1305</v>
      </c>
      <c r="F153" s="165" t="s">
        <v>1306</v>
      </c>
      <c r="G153" s="166">
        <v>18574509330</v>
      </c>
      <c r="H153" s="165" t="s">
        <v>1307</v>
      </c>
      <c r="I153" s="180" t="s">
        <v>0</v>
      </c>
      <c r="J153" s="128" t="s">
        <v>1149</v>
      </c>
      <c r="K153" s="128" t="s">
        <v>2</v>
      </c>
      <c r="L153" s="180" t="s">
        <v>810</v>
      </c>
      <c r="M153" s="129">
        <v>1</v>
      </c>
      <c r="N153" s="129">
        <v>2000</v>
      </c>
      <c r="O153" s="130">
        <v>2</v>
      </c>
      <c r="P153" s="129">
        <v>4000</v>
      </c>
      <c r="Q153" s="129">
        <v>0</v>
      </c>
      <c r="R153" s="129">
        <v>0</v>
      </c>
      <c r="S153" s="129">
        <v>2</v>
      </c>
      <c r="T153" s="129">
        <v>4000</v>
      </c>
      <c r="U153" s="129">
        <v>1</v>
      </c>
      <c r="V153" s="129">
        <v>2000</v>
      </c>
      <c r="W153" s="129">
        <v>1</v>
      </c>
      <c r="X153" s="129">
        <v>2000</v>
      </c>
      <c r="Y153" s="129">
        <v>1</v>
      </c>
      <c r="Z153" s="129">
        <v>2000</v>
      </c>
      <c r="AA153" s="129">
        <v>1</v>
      </c>
      <c r="AB153" s="129">
        <v>2000</v>
      </c>
      <c r="AC153" s="129">
        <v>2</v>
      </c>
      <c r="AD153" s="129">
        <v>4000</v>
      </c>
      <c r="AE153" s="129">
        <v>1</v>
      </c>
      <c r="AF153" s="129">
        <v>2000</v>
      </c>
      <c r="AG153" s="129">
        <v>2</v>
      </c>
      <c r="AH153" s="129">
        <v>4000</v>
      </c>
      <c r="AI153" s="131">
        <v>1</v>
      </c>
      <c r="AJ153" s="129">
        <v>2000</v>
      </c>
      <c r="AK153" s="132">
        <v>15</v>
      </c>
      <c r="AL153" s="129">
        <v>30000</v>
      </c>
      <c r="AM153" s="133">
        <v>1</v>
      </c>
      <c r="AN153" s="134">
        <v>2000</v>
      </c>
      <c r="AP153" s="135" t="s">
        <v>810</v>
      </c>
      <c r="AQ153" s="135" t="s">
        <v>768</v>
      </c>
      <c r="AR153" s="135" t="s">
        <v>768</v>
      </c>
    </row>
    <row r="154" spans="1:44" s="134" customFormat="1" ht="19.5" customHeight="1">
      <c r="A154" s="149">
        <v>16</v>
      </c>
      <c r="B154" s="168">
        <v>43123120</v>
      </c>
      <c r="C154" s="168" t="s">
        <v>9</v>
      </c>
      <c r="D154" s="171" t="s">
        <v>248</v>
      </c>
      <c r="E154" s="168" t="s">
        <v>249</v>
      </c>
      <c r="F154" s="178" t="s">
        <v>250</v>
      </c>
      <c r="G154" s="179">
        <v>15580663269</v>
      </c>
      <c r="H154" s="168">
        <v>2796691</v>
      </c>
      <c r="I154" s="180" t="s">
        <v>0</v>
      </c>
      <c r="J154" s="128" t="s">
        <v>1149</v>
      </c>
      <c r="K154" s="128" t="s">
        <v>4</v>
      </c>
      <c r="L154" s="180" t="s">
        <v>810</v>
      </c>
      <c r="M154" s="129">
        <v>1</v>
      </c>
      <c r="N154" s="129">
        <v>3700</v>
      </c>
      <c r="O154" s="130">
        <v>1</v>
      </c>
      <c r="P154" s="129">
        <v>2500</v>
      </c>
      <c r="Q154" s="129">
        <v>1</v>
      </c>
      <c r="R154" s="129">
        <v>3900</v>
      </c>
      <c r="S154" s="129">
        <v>1</v>
      </c>
      <c r="T154" s="129">
        <v>2700</v>
      </c>
      <c r="U154" s="129">
        <v>2</v>
      </c>
      <c r="V154" s="129">
        <v>4000</v>
      </c>
      <c r="W154" s="129">
        <v>1</v>
      </c>
      <c r="X154" s="129">
        <v>2200</v>
      </c>
      <c r="Y154" s="129">
        <v>1</v>
      </c>
      <c r="Z154" s="129">
        <v>2500</v>
      </c>
      <c r="AA154" s="129">
        <v>1</v>
      </c>
      <c r="AB154" s="129">
        <v>0</v>
      </c>
      <c r="AC154" s="129">
        <v>1</v>
      </c>
      <c r="AD154" s="129">
        <v>4200</v>
      </c>
      <c r="AE154" s="129">
        <v>1</v>
      </c>
      <c r="AF154" s="129">
        <v>2900</v>
      </c>
      <c r="AG154" s="129">
        <v>0</v>
      </c>
      <c r="AH154" s="129">
        <v>0</v>
      </c>
      <c r="AI154" s="131">
        <v>1</v>
      </c>
      <c r="AJ154" s="129">
        <v>2000</v>
      </c>
      <c r="AK154" s="132">
        <v>12</v>
      </c>
      <c r="AL154" s="129">
        <v>30600</v>
      </c>
      <c r="AM154" s="133">
        <v>1</v>
      </c>
      <c r="AN154" s="134">
        <v>2000</v>
      </c>
      <c r="AP154" s="135" t="s">
        <v>810</v>
      </c>
      <c r="AQ154" s="135" t="s">
        <v>768</v>
      </c>
      <c r="AR154" s="135" t="s">
        <v>768</v>
      </c>
    </row>
    <row r="155" spans="1:44" s="134" customFormat="1" ht="19.5" customHeight="1">
      <c r="A155" s="149">
        <v>17</v>
      </c>
      <c r="B155" s="168">
        <v>43123122</v>
      </c>
      <c r="C155" s="168" t="s">
        <v>9</v>
      </c>
      <c r="D155" s="171" t="s">
        <v>251</v>
      </c>
      <c r="E155" s="168" t="s">
        <v>252</v>
      </c>
      <c r="F155" s="178" t="s">
        <v>253</v>
      </c>
      <c r="G155" s="179">
        <v>13574588887</v>
      </c>
      <c r="H155" s="168">
        <v>2773808</v>
      </c>
      <c r="I155" s="180" t="s">
        <v>0</v>
      </c>
      <c r="J155" s="128" t="s">
        <v>1149</v>
      </c>
      <c r="K155" s="128" t="s">
        <v>2</v>
      </c>
      <c r="L155" s="180" t="s">
        <v>810</v>
      </c>
      <c r="M155" s="129">
        <v>2</v>
      </c>
      <c r="N155" s="129">
        <v>7000</v>
      </c>
      <c r="O155" s="130">
        <v>6</v>
      </c>
      <c r="P155" s="129">
        <v>16500</v>
      </c>
      <c r="Q155" s="129">
        <v>5</v>
      </c>
      <c r="R155" s="129">
        <v>23000</v>
      </c>
      <c r="S155" s="129">
        <v>2</v>
      </c>
      <c r="T155" s="129">
        <v>5000</v>
      </c>
      <c r="U155" s="129">
        <v>4</v>
      </c>
      <c r="V155" s="129">
        <v>53000</v>
      </c>
      <c r="W155" s="129">
        <v>5</v>
      </c>
      <c r="X155" s="129">
        <v>22900</v>
      </c>
      <c r="Y155" s="129">
        <v>3</v>
      </c>
      <c r="Z155" s="129">
        <v>10000</v>
      </c>
      <c r="AA155" s="129">
        <v>2</v>
      </c>
      <c r="AB155" s="129">
        <v>5500</v>
      </c>
      <c r="AC155" s="129">
        <v>3</v>
      </c>
      <c r="AD155" s="129">
        <v>11500</v>
      </c>
      <c r="AE155" s="129">
        <v>2</v>
      </c>
      <c r="AF155" s="129">
        <v>5000</v>
      </c>
      <c r="AG155" s="129">
        <v>4</v>
      </c>
      <c r="AH155" s="129">
        <v>9000</v>
      </c>
      <c r="AI155" s="131">
        <v>5</v>
      </c>
      <c r="AJ155" s="129">
        <v>57700</v>
      </c>
      <c r="AK155" s="132">
        <v>43</v>
      </c>
      <c r="AL155" s="129">
        <v>226100</v>
      </c>
      <c r="AM155" s="133">
        <v>5</v>
      </c>
      <c r="AN155" s="134">
        <v>57700</v>
      </c>
      <c r="AP155" s="135" t="s">
        <v>810</v>
      </c>
      <c r="AQ155" s="135" t="s">
        <v>1732</v>
      </c>
      <c r="AR155" s="135" t="s">
        <v>1733</v>
      </c>
    </row>
    <row r="156" spans="1:44" s="134" customFormat="1" ht="19.5" customHeight="1">
      <c r="A156" s="149">
        <v>18</v>
      </c>
      <c r="B156" s="168">
        <v>43123123</v>
      </c>
      <c r="C156" s="168" t="s">
        <v>9</v>
      </c>
      <c r="D156" s="171" t="s">
        <v>879</v>
      </c>
      <c r="E156" s="168" t="s">
        <v>880</v>
      </c>
      <c r="F156" s="185" t="s">
        <v>881</v>
      </c>
      <c r="G156" s="179">
        <v>15607457181</v>
      </c>
      <c r="H156" s="168">
        <v>2351760</v>
      </c>
      <c r="I156" s="180" t="s">
        <v>0</v>
      </c>
      <c r="J156" s="128" t="s">
        <v>1149</v>
      </c>
      <c r="K156" s="128" t="s">
        <v>2</v>
      </c>
      <c r="L156" s="180" t="s">
        <v>810</v>
      </c>
      <c r="M156" s="129">
        <v>1</v>
      </c>
      <c r="N156" s="129">
        <v>0</v>
      </c>
      <c r="O156" s="130">
        <v>0</v>
      </c>
      <c r="P156" s="129">
        <v>2000</v>
      </c>
      <c r="Q156" s="129">
        <v>0</v>
      </c>
      <c r="R156" s="129">
        <v>0</v>
      </c>
      <c r="S156" s="129">
        <v>0</v>
      </c>
      <c r="T156" s="129">
        <v>0</v>
      </c>
      <c r="U156" s="129">
        <v>1</v>
      </c>
      <c r="V156" s="129">
        <v>2000</v>
      </c>
      <c r="W156" s="129">
        <v>0</v>
      </c>
      <c r="X156" s="129">
        <v>0</v>
      </c>
      <c r="Y156" s="129">
        <v>0</v>
      </c>
      <c r="Z156" s="129">
        <v>0</v>
      </c>
      <c r="AA156" s="129">
        <v>0</v>
      </c>
      <c r="AB156" s="129">
        <v>0</v>
      </c>
      <c r="AC156" s="129">
        <v>1</v>
      </c>
      <c r="AD156" s="129">
        <v>2000</v>
      </c>
      <c r="AE156" s="129">
        <v>1</v>
      </c>
      <c r="AF156" s="129">
        <v>2000</v>
      </c>
      <c r="AG156" s="129">
        <v>1</v>
      </c>
      <c r="AH156" s="129">
        <v>2000</v>
      </c>
      <c r="AI156" s="131">
        <v>1</v>
      </c>
      <c r="AJ156" s="129">
        <v>2000</v>
      </c>
      <c r="AK156" s="132">
        <v>6</v>
      </c>
      <c r="AL156" s="129">
        <v>12000</v>
      </c>
      <c r="AM156" s="133">
        <v>1</v>
      </c>
      <c r="AN156" s="134">
        <v>2000</v>
      </c>
      <c r="AP156" s="135" t="s">
        <v>810</v>
      </c>
      <c r="AQ156" s="135" t="s">
        <v>768</v>
      </c>
      <c r="AR156" s="135" t="s">
        <v>768</v>
      </c>
    </row>
    <row r="157" spans="1:44" s="134" customFormat="1" ht="19.5" customHeight="1">
      <c r="A157" s="149">
        <v>19</v>
      </c>
      <c r="B157" s="168">
        <v>43123125</v>
      </c>
      <c r="C157" s="168" t="s">
        <v>9</v>
      </c>
      <c r="D157" s="171" t="s">
        <v>254</v>
      </c>
      <c r="E157" s="168" t="s">
        <v>882</v>
      </c>
      <c r="F157" s="178" t="s">
        <v>255</v>
      </c>
      <c r="G157" s="179">
        <v>15226499052</v>
      </c>
      <c r="H157" s="168"/>
      <c r="I157" s="180" t="s">
        <v>0</v>
      </c>
      <c r="J157" s="128" t="s">
        <v>1149</v>
      </c>
      <c r="K157" s="128" t="s">
        <v>2</v>
      </c>
      <c r="L157" s="180" t="s">
        <v>810</v>
      </c>
      <c r="M157" s="129">
        <v>7</v>
      </c>
      <c r="N157" s="129">
        <v>18600</v>
      </c>
      <c r="O157" s="130">
        <v>8</v>
      </c>
      <c r="P157" s="129">
        <v>23700</v>
      </c>
      <c r="Q157" s="129">
        <v>8</v>
      </c>
      <c r="R157" s="129">
        <v>22700</v>
      </c>
      <c r="S157" s="129">
        <v>11</v>
      </c>
      <c r="T157" s="129">
        <v>29300</v>
      </c>
      <c r="U157" s="129">
        <v>10</v>
      </c>
      <c r="V157" s="129">
        <v>50200</v>
      </c>
      <c r="W157" s="129">
        <v>4</v>
      </c>
      <c r="X157" s="129">
        <v>11000</v>
      </c>
      <c r="Y157" s="129">
        <v>5</v>
      </c>
      <c r="Z157" s="129">
        <v>12400</v>
      </c>
      <c r="AA157" s="129">
        <v>5</v>
      </c>
      <c r="AB157" s="129">
        <v>11500</v>
      </c>
      <c r="AC157" s="129">
        <v>7</v>
      </c>
      <c r="AD157" s="129">
        <v>18200</v>
      </c>
      <c r="AE157" s="129">
        <v>5</v>
      </c>
      <c r="AF157" s="129">
        <v>11700</v>
      </c>
      <c r="AG157" s="129">
        <v>5</v>
      </c>
      <c r="AH157" s="129">
        <v>14700</v>
      </c>
      <c r="AI157" s="131">
        <v>4</v>
      </c>
      <c r="AJ157" s="129">
        <v>10500</v>
      </c>
      <c r="AK157" s="132">
        <v>79</v>
      </c>
      <c r="AL157" s="129">
        <v>234500</v>
      </c>
      <c r="AM157" s="133">
        <v>4</v>
      </c>
      <c r="AN157" s="134">
        <v>10500</v>
      </c>
      <c r="AP157" s="135" t="s">
        <v>810</v>
      </c>
      <c r="AQ157" s="135" t="s">
        <v>1732</v>
      </c>
      <c r="AR157" s="135" t="s">
        <v>1733</v>
      </c>
    </row>
    <row r="158" spans="1:44" s="134" customFormat="1" ht="19.5" customHeight="1">
      <c r="A158" s="149">
        <v>20</v>
      </c>
      <c r="B158" s="168">
        <v>43123126</v>
      </c>
      <c r="C158" s="168" t="s">
        <v>9</v>
      </c>
      <c r="D158" s="171" t="s">
        <v>1308</v>
      </c>
      <c r="E158" s="168" t="s">
        <v>1309</v>
      </c>
      <c r="F158" s="178" t="s">
        <v>1310</v>
      </c>
      <c r="G158" s="179">
        <v>15576521561</v>
      </c>
      <c r="H158" s="168">
        <v>2360911</v>
      </c>
      <c r="I158" s="180" t="s">
        <v>0</v>
      </c>
      <c r="J158" s="128" t="s">
        <v>1149</v>
      </c>
      <c r="K158" s="128" t="s">
        <v>1311</v>
      </c>
      <c r="L158" s="180" t="s">
        <v>811</v>
      </c>
      <c r="M158" s="129">
        <v>0</v>
      </c>
      <c r="N158" s="129">
        <v>0</v>
      </c>
      <c r="O158" s="130">
        <v>0</v>
      </c>
      <c r="P158" s="129">
        <v>0</v>
      </c>
      <c r="Q158" s="129">
        <v>0</v>
      </c>
      <c r="R158" s="129">
        <v>0</v>
      </c>
      <c r="S158" s="129">
        <v>0</v>
      </c>
      <c r="T158" s="129">
        <v>0</v>
      </c>
      <c r="U158" s="129">
        <v>0</v>
      </c>
      <c r="V158" s="129">
        <v>0</v>
      </c>
      <c r="W158" s="129">
        <v>0</v>
      </c>
      <c r="X158" s="129">
        <v>0</v>
      </c>
      <c r="Y158" s="129">
        <v>0</v>
      </c>
      <c r="Z158" s="129">
        <v>0</v>
      </c>
      <c r="AA158" s="129">
        <v>0</v>
      </c>
      <c r="AB158" s="129">
        <v>0</v>
      </c>
      <c r="AC158" s="129">
        <v>0</v>
      </c>
      <c r="AD158" s="129">
        <v>0</v>
      </c>
      <c r="AE158" s="129">
        <v>0</v>
      </c>
      <c r="AF158" s="129">
        <v>0</v>
      </c>
      <c r="AG158" s="129">
        <v>0</v>
      </c>
      <c r="AH158" s="129">
        <v>0</v>
      </c>
      <c r="AI158" s="131">
        <v>0</v>
      </c>
      <c r="AJ158" s="129">
        <v>0</v>
      </c>
      <c r="AK158" s="132">
        <v>0</v>
      </c>
      <c r="AL158" s="129">
        <v>0</v>
      </c>
      <c r="AM158" s="133">
        <v>0</v>
      </c>
      <c r="AN158" s="134">
        <v>0</v>
      </c>
      <c r="AP158" s="135" t="s">
        <v>810</v>
      </c>
      <c r="AQ158" s="135" t="s">
        <v>768</v>
      </c>
      <c r="AR158" s="135" t="s">
        <v>768</v>
      </c>
    </row>
    <row r="159" spans="1:44" s="134" customFormat="1" ht="19.5" customHeight="1">
      <c r="A159" s="149">
        <v>21</v>
      </c>
      <c r="B159" s="168">
        <v>43123128</v>
      </c>
      <c r="C159" s="168" t="s">
        <v>9</v>
      </c>
      <c r="D159" s="171" t="s">
        <v>256</v>
      </c>
      <c r="E159" s="168" t="s">
        <v>883</v>
      </c>
      <c r="F159" s="178" t="s">
        <v>257</v>
      </c>
      <c r="G159" s="179">
        <v>18692531850</v>
      </c>
      <c r="H159" s="168">
        <v>13974548046</v>
      </c>
      <c r="I159" s="180" t="s">
        <v>0</v>
      </c>
      <c r="J159" s="128" t="s">
        <v>1149</v>
      </c>
      <c r="K159" s="128" t="s">
        <v>1312</v>
      </c>
      <c r="L159" s="180" t="s">
        <v>810</v>
      </c>
      <c r="M159" s="129">
        <v>4</v>
      </c>
      <c r="N159" s="129">
        <v>32400</v>
      </c>
      <c r="O159" s="130">
        <v>7</v>
      </c>
      <c r="P159" s="129">
        <v>30300</v>
      </c>
      <c r="Q159" s="129">
        <v>3</v>
      </c>
      <c r="R159" s="129">
        <v>23100</v>
      </c>
      <c r="S159" s="129">
        <v>4</v>
      </c>
      <c r="T159" s="129">
        <v>20000</v>
      </c>
      <c r="U159" s="129">
        <v>3</v>
      </c>
      <c r="V159" s="129">
        <v>16900</v>
      </c>
      <c r="W159" s="129">
        <v>3</v>
      </c>
      <c r="X159" s="129">
        <v>19200</v>
      </c>
      <c r="Y159" s="129">
        <v>2</v>
      </c>
      <c r="Z159" s="129">
        <v>13800</v>
      </c>
      <c r="AA159" s="129">
        <v>1</v>
      </c>
      <c r="AB159" s="129">
        <v>7100</v>
      </c>
      <c r="AC159" s="129">
        <v>0</v>
      </c>
      <c r="AD159" s="129">
        <v>0</v>
      </c>
      <c r="AE159" s="129">
        <v>0</v>
      </c>
      <c r="AF159" s="129">
        <v>0</v>
      </c>
      <c r="AG159" s="129">
        <v>0</v>
      </c>
      <c r="AH159" s="129">
        <v>0</v>
      </c>
      <c r="AI159" s="131">
        <v>0</v>
      </c>
      <c r="AJ159" s="129">
        <v>0</v>
      </c>
      <c r="AK159" s="132">
        <v>27</v>
      </c>
      <c r="AL159" s="129">
        <v>162800</v>
      </c>
      <c r="AM159" s="133">
        <v>0</v>
      </c>
      <c r="AN159" s="134">
        <v>0</v>
      </c>
      <c r="AP159" s="135" t="s">
        <v>810</v>
      </c>
      <c r="AQ159" s="135" t="s">
        <v>768</v>
      </c>
      <c r="AR159" s="135" t="s">
        <v>768</v>
      </c>
    </row>
    <row r="160" spans="1:44" s="134" customFormat="1" ht="19.5" customHeight="1">
      <c r="A160" s="149">
        <v>22</v>
      </c>
      <c r="B160" s="168">
        <v>43123130</v>
      </c>
      <c r="C160" s="168" t="s">
        <v>9</v>
      </c>
      <c r="D160" s="171" t="s">
        <v>258</v>
      </c>
      <c r="E160" s="168" t="s">
        <v>259</v>
      </c>
      <c r="F160" s="178" t="s">
        <v>260</v>
      </c>
      <c r="G160" s="179">
        <v>15377450111</v>
      </c>
      <c r="H160" s="168">
        <v>15096258801</v>
      </c>
      <c r="I160" s="186" t="s">
        <v>1</v>
      </c>
      <c r="J160" s="128" t="s">
        <v>1149</v>
      </c>
      <c r="K160" s="128"/>
      <c r="L160" s="180"/>
      <c r="M160" s="129">
        <v>5</v>
      </c>
      <c r="N160" s="129">
        <v>36300</v>
      </c>
      <c r="O160" s="130">
        <v>6</v>
      </c>
      <c r="P160" s="129">
        <v>32800</v>
      </c>
      <c r="Q160" s="129">
        <v>6</v>
      </c>
      <c r="R160" s="129">
        <v>30200</v>
      </c>
      <c r="S160" s="129">
        <v>4</v>
      </c>
      <c r="T160" s="129">
        <v>26800</v>
      </c>
      <c r="U160" s="129">
        <v>14</v>
      </c>
      <c r="V160" s="129">
        <v>92000</v>
      </c>
      <c r="W160" s="129">
        <v>8</v>
      </c>
      <c r="X160" s="129">
        <v>43700</v>
      </c>
      <c r="Y160" s="129">
        <v>4</v>
      </c>
      <c r="Z160" s="129">
        <v>9900</v>
      </c>
      <c r="AA160" s="129">
        <v>3</v>
      </c>
      <c r="AB160" s="129">
        <v>11900</v>
      </c>
      <c r="AC160" s="129">
        <v>9</v>
      </c>
      <c r="AD160" s="129">
        <v>30500</v>
      </c>
      <c r="AE160" s="129">
        <v>11</v>
      </c>
      <c r="AF160" s="129">
        <v>41000</v>
      </c>
      <c r="AG160" s="129">
        <v>5</v>
      </c>
      <c r="AH160" s="129">
        <v>12100</v>
      </c>
      <c r="AI160" s="131">
        <v>5</v>
      </c>
      <c r="AJ160" s="129">
        <v>52000</v>
      </c>
      <c r="AK160" s="132">
        <v>80</v>
      </c>
      <c r="AL160" s="129">
        <v>419200</v>
      </c>
      <c r="AM160" s="133">
        <v>5</v>
      </c>
      <c r="AN160" s="134">
        <v>52000</v>
      </c>
      <c r="AP160" s="135" t="s">
        <v>810</v>
      </c>
      <c r="AQ160" s="135" t="s">
        <v>1732</v>
      </c>
      <c r="AR160" s="135" t="s">
        <v>1733</v>
      </c>
    </row>
    <row r="161" spans="1:44" s="134" customFormat="1" ht="19.5" customHeight="1">
      <c r="A161" s="149">
        <v>23</v>
      </c>
      <c r="B161" s="168">
        <v>43123131</v>
      </c>
      <c r="C161" s="168" t="s">
        <v>9</v>
      </c>
      <c r="D161" s="171" t="s">
        <v>1313</v>
      </c>
      <c r="E161" s="60" t="s">
        <v>266</v>
      </c>
      <c r="F161" s="187" t="s">
        <v>262</v>
      </c>
      <c r="G161" s="144">
        <v>13874529708</v>
      </c>
      <c r="H161" s="168"/>
      <c r="I161" s="186" t="s">
        <v>1</v>
      </c>
      <c r="J161" s="128" t="s">
        <v>768</v>
      </c>
      <c r="K161" s="128"/>
      <c r="L161" s="180"/>
      <c r="M161" s="129">
        <v>7</v>
      </c>
      <c r="N161" s="129">
        <v>56300</v>
      </c>
      <c r="O161" s="130">
        <v>8</v>
      </c>
      <c r="P161" s="129">
        <v>63800</v>
      </c>
      <c r="Q161" s="129">
        <v>7</v>
      </c>
      <c r="R161" s="129">
        <v>47500</v>
      </c>
      <c r="S161" s="129">
        <v>8</v>
      </c>
      <c r="T161" s="129">
        <v>55700</v>
      </c>
      <c r="U161" s="129">
        <v>9</v>
      </c>
      <c r="V161" s="129">
        <v>65000</v>
      </c>
      <c r="W161" s="129">
        <v>5</v>
      </c>
      <c r="X161" s="129">
        <v>44700</v>
      </c>
      <c r="Y161" s="129">
        <v>7</v>
      </c>
      <c r="Z161" s="129">
        <v>40300</v>
      </c>
      <c r="AA161" s="129">
        <v>8</v>
      </c>
      <c r="AB161" s="129">
        <v>41500</v>
      </c>
      <c r="AC161" s="129">
        <v>7</v>
      </c>
      <c r="AD161" s="129">
        <v>42900</v>
      </c>
      <c r="AE161" s="129">
        <v>9</v>
      </c>
      <c r="AF161" s="129">
        <v>58100</v>
      </c>
      <c r="AG161" s="129">
        <v>5</v>
      </c>
      <c r="AH161" s="129">
        <v>42400</v>
      </c>
      <c r="AI161" s="131">
        <v>7</v>
      </c>
      <c r="AJ161" s="129">
        <v>77500</v>
      </c>
      <c r="AK161" s="132">
        <v>87</v>
      </c>
      <c r="AL161" s="129">
        <v>635700</v>
      </c>
      <c r="AM161" s="133">
        <v>7</v>
      </c>
      <c r="AN161" s="134">
        <v>77500</v>
      </c>
      <c r="AP161" s="135" t="s">
        <v>810</v>
      </c>
      <c r="AQ161" s="135" t="s">
        <v>1732</v>
      </c>
      <c r="AR161" s="135" t="s">
        <v>1733</v>
      </c>
    </row>
    <row r="162" spans="1:44" s="134" customFormat="1" ht="19.5" customHeight="1">
      <c r="A162" s="149">
        <v>24</v>
      </c>
      <c r="B162" s="168">
        <v>43123132</v>
      </c>
      <c r="C162" s="168" t="s">
        <v>9</v>
      </c>
      <c r="D162" s="171" t="s">
        <v>1314</v>
      </c>
      <c r="E162" s="168" t="s">
        <v>261</v>
      </c>
      <c r="F162" s="178" t="s">
        <v>1315</v>
      </c>
      <c r="G162" s="179">
        <v>18174252009</v>
      </c>
      <c r="H162" s="168">
        <v>18174257009</v>
      </c>
      <c r="I162" s="186" t="s">
        <v>1</v>
      </c>
      <c r="J162" s="128" t="s">
        <v>1149</v>
      </c>
      <c r="K162" s="128"/>
      <c r="L162" s="180"/>
      <c r="M162" s="129">
        <v>6</v>
      </c>
      <c r="N162" s="129">
        <v>51600</v>
      </c>
      <c r="O162" s="130">
        <v>9</v>
      </c>
      <c r="P162" s="129">
        <v>77000</v>
      </c>
      <c r="Q162" s="129">
        <v>11</v>
      </c>
      <c r="R162" s="129">
        <v>75300</v>
      </c>
      <c r="S162" s="129">
        <v>9</v>
      </c>
      <c r="T162" s="129">
        <v>68000</v>
      </c>
      <c r="U162" s="129">
        <v>11</v>
      </c>
      <c r="V162" s="129">
        <v>77800</v>
      </c>
      <c r="W162" s="129">
        <v>6</v>
      </c>
      <c r="X162" s="129">
        <v>40600</v>
      </c>
      <c r="Y162" s="129">
        <v>6</v>
      </c>
      <c r="Z162" s="129">
        <v>28700</v>
      </c>
      <c r="AA162" s="129">
        <v>5</v>
      </c>
      <c r="AB162" s="129">
        <v>27900</v>
      </c>
      <c r="AC162" s="129">
        <v>8</v>
      </c>
      <c r="AD162" s="129">
        <v>28900</v>
      </c>
      <c r="AE162" s="129">
        <v>7</v>
      </c>
      <c r="AF162" s="129">
        <v>38700</v>
      </c>
      <c r="AG162" s="129">
        <v>6</v>
      </c>
      <c r="AH162" s="129">
        <v>31300</v>
      </c>
      <c r="AI162" s="131">
        <v>6</v>
      </c>
      <c r="AJ162" s="129">
        <v>69100</v>
      </c>
      <c r="AK162" s="132">
        <v>90</v>
      </c>
      <c r="AL162" s="129">
        <v>614900</v>
      </c>
      <c r="AM162" s="133">
        <v>6</v>
      </c>
      <c r="AN162" s="134">
        <v>69100</v>
      </c>
      <c r="AP162" s="135" t="s">
        <v>810</v>
      </c>
      <c r="AQ162" s="135" t="s">
        <v>1732</v>
      </c>
      <c r="AR162" s="135" t="s">
        <v>1733</v>
      </c>
    </row>
    <row r="163" spans="1:44" s="134" customFormat="1" ht="19.5" customHeight="1">
      <c r="A163" s="149">
        <v>25</v>
      </c>
      <c r="B163" s="168">
        <v>43123133</v>
      </c>
      <c r="C163" s="168" t="s">
        <v>1316</v>
      </c>
      <c r="D163" s="171" t="s">
        <v>1317</v>
      </c>
      <c r="E163" s="168" t="s">
        <v>1318</v>
      </c>
      <c r="F163" s="178" t="s">
        <v>1319</v>
      </c>
      <c r="G163" s="179">
        <v>13107453328</v>
      </c>
      <c r="H163" s="179">
        <v>13107453328</v>
      </c>
      <c r="I163" s="186" t="s">
        <v>1320</v>
      </c>
      <c r="J163" s="128" t="s">
        <v>768</v>
      </c>
      <c r="K163" s="128" t="s">
        <v>1321</v>
      </c>
      <c r="L163" s="180" t="s">
        <v>1302</v>
      </c>
      <c r="M163" s="129">
        <v>4</v>
      </c>
      <c r="N163" s="129">
        <v>9500</v>
      </c>
      <c r="O163" s="130">
        <v>4</v>
      </c>
      <c r="P163" s="129">
        <v>9800</v>
      </c>
      <c r="Q163" s="129">
        <v>9</v>
      </c>
      <c r="R163" s="129">
        <v>21300</v>
      </c>
      <c r="S163" s="129">
        <v>12</v>
      </c>
      <c r="T163" s="129">
        <v>27400</v>
      </c>
      <c r="U163" s="129">
        <v>7</v>
      </c>
      <c r="V163" s="129">
        <v>14300</v>
      </c>
      <c r="W163" s="129">
        <v>5</v>
      </c>
      <c r="X163" s="129">
        <v>10400</v>
      </c>
      <c r="Y163" s="129">
        <v>5</v>
      </c>
      <c r="Z163" s="129">
        <v>10400</v>
      </c>
      <c r="AA163" s="129">
        <v>3</v>
      </c>
      <c r="AB163" s="129">
        <v>6000</v>
      </c>
      <c r="AC163" s="129">
        <v>5</v>
      </c>
      <c r="AD163" s="129">
        <v>8000</v>
      </c>
      <c r="AE163" s="129">
        <v>3</v>
      </c>
      <c r="AF163" s="129">
        <v>8200</v>
      </c>
      <c r="AG163" s="129">
        <v>3</v>
      </c>
      <c r="AH163" s="129">
        <v>6000</v>
      </c>
      <c r="AI163" s="131">
        <v>2</v>
      </c>
      <c r="AJ163" s="129">
        <v>4600</v>
      </c>
      <c r="AK163" s="132">
        <v>62</v>
      </c>
      <c r="AL163" s="129">
        <v>135900</v>
      </c>
      <c r="AM163" s="133">
        <v>2</v>
      </c>
      <c r="AN163" s="134">
        <v>4600</v>
      </c>
      <c r="AP163" s="135" t="s">
        <v>810</v>
      </c>
      <c r="AQ163" s="135" t="s">
        <v>1732</v>
      </c>
      <c r="AR163" s="135" t="s">
        <v>1733</v>
      </c>
    </row>
    <row r="164" spans="1:44" s="134" customFormat="1" ht="19.5" customHeight="1">
      <c r="A164" s="149">
        <v>26</v>
      </c>
      <c r="B164" s="168">
        <v>43123135</v>
      </c>
      <c r="C164" s="168" t="s">
        <v>1316</v>
      </c>
      <c r="D164" s="171" t="s">
        <v>1322</v>
      </c>
      <c r="E164" s="173" t="s">
        <v>884</v>
      </c>
      <c r="F164" s="174" t="s">
        <v>885</v>
      </c>
      <c r="G164" s="175">
        <v>15673077329</v>
      </c>
      <c r="H164" s="179"/>
      <c r="I164" s="186" t="s">
        <v>1320</v>
      </c>
      <c r="J164" s="128" t="s">
        <v>768</v>
      </c>
      <c r="K164" s="128" t="s">
        <v>4</v>
      </c>
      <c r="L164" s="180" t="s">
        <v>1302</v>
      </c>
      <c r="M164" s="129">
        <v>0</v>
      </c>
      <c r="N164" s="129">
        <v>0</v>
      </c>
      <c r="O164" s="130">
        <v>1</v>
      </c>
      <c r="P164" s="129">
        <v>3000</v>
      </c>
      <c r="Q164" s="129">
        <v>0</v>
      </c>
      <c r="R164" s="129">
        <v>0</v>
      </c>
      <c r="S164" s="129">
        <v>0</v>
      </c>
      <c r="T164" s="129">
        <v>0</v>
      </c>
      <c r="U164" s="129">
        <v>1</v>
      </c>
      <c r="V164" s="129">
        <v>2000</v>
      </c>
      <c r="W164" s="129">
        <v>1</v>
      </c>
      <c r="X164" s="129">
        <v>2100</v>
      </c>
      <c r="Y164" s="129">
        <v>0</v>
      </c>
      <c r="Z164" s="129">
        <v>0</v>
      </c>
      <c r="AA164" s="129">
        <v>0</v>
      </c>
      <c r="AB164" s="129">
        <v>0</v>
      </c>
      <c r="AC164" s="129">
        <v>1</v>
      </c>
      <c r="AD164" s="129">
        <v>2000</v>
      </c>
      <c r="AE164" s="129">
        <v>0</v>
      </c>
      <c r="AF164" s="129">
        <v>0</v>
      </c>
      <c r="AG164" s="129">
        <v>1</v>
      </c>
      <c r="AH164" s="129">
        <v>2100</v>
      </c>
      <c r="AI164" s="131">
        <v>0</v>
      </c>
      <c r="AJ164" s="129">
        <v>0</v>
      </c>
      <c r="AK164" s="132">
        <v>5</v>
      </c>
      <c r="AL164" s="129">
        <v>11200</v>
      </c>
      <c r="AM164" s="133">
        <v>0</v>
      </c>
      <c r="AN164" s="134">
        <v>0</v>
      </c>
      <c r="AP164" s="135" t="s">
        <v>810</v>
      </c>
      <c r="AQ164" s="135" t="s">
        <v>768</v>
      </c>
      <c r="AR164" s="135" t="s">
        <v>768</v>
      </c>
    </row>
    <row r="165" spans="1:44" s="134" customFormat="1" ht="19.5" customHeight="1">
      <c r="A165" s="149">
        <v>27</v>
      </c>
      <c r="B165" s="168">
        <v>43123136</v>
      </c>
      <c r="C165" s="168" t="s">
        <v>1316</v>
      </c>
      <c r="D165" s="171" t="s">
        <v>1323</v>
      </c>
      <c r="E165" s="173" t="s">
        <v>886</v>
      </c>
      <c r="F165" s="188" t="s">
        <v>887</v>
      </c>
      <c r="G165" s="175">
        <v>13974590839</v>
      </c>
      <c r="H165" s="179"/>
      <c r="I165" s="186" t="s">
        <v>1320</v>
      </c>
      <c r="J165" s="128" t="s">
        <v>768</v>
      </c>
      <c r="K165" s="128" t="s">
        <v>4</v>
      </c>
      <c r="L165" s="180" t="s">
        <v>1302</v>
      </c>
      <c r="M165" s="129"/>
      <c r="N165" s="129"/>
      <c r="O165" s="130"/>
      <c r="P165" s="129"/>
      <c r="Q165" s="129"/>
      <c r="R165" s="129"/>
      <c r="S165" s="129"/>
      <c r="T165" s="129"/>
      <c r="U165" s="129"/>
      <c r="V165" s="129"/>
      <c r="W165" s="129"/>
      <c r="X165" s="129"/>
      <c r="Y165" s="129"/>
      <c r="Z165" s="129"/>
      <c r="AA165" s="129">
        <v>1</v>
      </c>
      <c r="AB165" s="129">
        <v>2000</v>
      </c>
      <c r="AC165" s="129">
        <v>2</v>
      </c>
      <c r="AD165" s="129">
        <v>4000</v>
      </c>
      <c r="AE165" s="129">
        <v>1</v>
      </c>
      <c r="AF165" s="129">
        <v>3000</v>
      </c>
      <c r="AG165" s="129">
        <v>1</v>
      </c>
      <c r="AH165" s="129">
        <v>2000</v>
      </c>
      <c r="AI165" s="131">
        <v>0</v>
      </c>
      <c r="AJ165" s="129">
        <v>0</v>
      </c>
      <c r="AK165" s="132">
        <v>5</v>
      </c>
      <c r="AL165" s="129">
        <v>11000</v>
      </c>
      <c r="AM165" s="133">
        <v>0</v>
      </c>
      <c r="AN165" s="134">
        <v>0</v>
      </c>
      <c r="AP165" s="135" t="s">
        <v>810</v>
      </c>
      <c r="AQ165" s="135" t="s">
        <v>768</v>
      </c>
      <c r="AR165" s="135" t="s">
        <v>768</v>
      </c>
    </row>
    <row r="166" spans="1:44" s="134" customFormat="1" ht="19.5" customHeight="1">
      <c r="A166" s="149">
        <v>28</v>
      </c>
      <c r="B166" s="168">
        <v>43123137</v>
      </c>
      <c r="C166" s="168" t="s">
        <v>1316</v>
      </c>
      <c r="D166" s="171" t="s">
        <v>1324</v>
      </c>
      <c r="E166" s="173" t="s">
        <v>1325</v>
      </c>
      <c r="F166" s="189" t="s">
        <v>1326</v>
      </c>
      <c r="G166" s="175">
        <v>17375523752</v>
      </c>
      <c r="H166" s="179"/>
      <c r="I166" s="186" t="s">
        <v>1320</v>
      </c>
      <c r="J166" s="128" t="s">
        <v>768</v>
      </c>
      <c r="K166" s="128" t="s">
        <v>4</v>
      </c>
      <c r="L166" s="180" t="s">
        <v>1302</v>
      </c>
      <c r="M166" s="129"/>
      <c r="N166" s="129"/>
      <c r="O166" s="130"/>
      <c r="P166" s="129"/>
      <c r="Q166" s="129"/>
      <c r="R166" s="129"/>
      <c r="S166" s="129"/>
      <c r="T166" s="129"/>
      <c r="U166" s="129"/>
      <c r="V166" s="129"/>
      <c r="W166" s="129"/>
      <c r="X166" s="129"/>
      <c r="Y166" s="129"/>
      <c r="Z166" s="129"/>
      <c r="AA166" s="129"/>
      <c r="AB166" s="129"/>
      <c r="AC166" s="129"/>
      <c r="AD166" s="129"/>
      <c r="AE166" s="129"/>
      <c r="AF166" s="129"/>
      <c r="AG166" s="129"/>
      <c r="AH166" s="129"/>
      <c r="AI166" s="131">
        <v>1</v>
      </c>
      <c r="AJ166" s="129">
        <v>15000</v>
      </c>
      <c r="AK166" s="132">
        <v>1</v>
      </c>
      <c r="AL166" s="129">
        <v>15000</v>
      </c>
      <c r="AM166" s="133">
        <v>1</v>
      </c>
      <c r="AN166" s="134">
        <v>15000</v>
      </c>
      <c r="AP166" s="135" t="s">
        <v>810</v>
      </c>
      <c r="AQ166" s="135" t="s">
        <v>768</v>
      </c>
      <c r="AR166" s="135" t="s">
        <v>768</v>
      </c>
    </row>
    <row r="167" spans="1:44" s="134" customFormat="1" ht="19.5" customHeight="1">
      <c r="A167" s="149">
        <v>29</v>
      </c>
      <c r="B167" s="124">
        <v>43127019</v>
      </c>
      <c r="C167" s="124" t="s">
        <v>9</v>
      </c>
      <c r="D167" s="171" t="s">
        <v>1327</v>
      </c>
      <c r="E167" s="173" t="s">
        <v>1328</v>
      </c>
      <c r="F167" s="165" t="s">
        <v>1329</v>
      </c>
      <c r="G167" s="166">
        <v>13204990313</v>
      </c>
      <c r="H167" s="124"/>
      <c r="I167" s="190" t="s">
        <v>1</v>
      </c>
      <c r="J167" s="128" t="s">
        <v>768</v>
      </c>
      <c r="K167" s="180" t="s">
        <v>1311</v>
      </c>
      <c r="L167" s="180"/>
      <c r="M167" s="129">
        <v>0</v>
      </c>
      <c r="N167" s="129">
        <v>0</v>
      </c>
      <c r="O167" s="130">
        <v>0</v>
      </c>
      <c r="P167" s="129">
        <v>0</v>
      </c>
      <c r="Q167" s="129">
        <v>0</v>
      </c>
      <c r="R167" s="129">
        <v>0</v>
      </c>
      <c r="S167" s="129">
        <v>0</v>
      </c>
      <c r="T167" s="129">
        <v>0</v>
      </c>
      <c r="U167" s="129">
        <v>0</v>
      </c>
      <c r="V167" s="129">
        <v>0</v>
      </c>
      <c r="W167" s="129">
        <v>0</v>
      </c>
      <c r="X167" s="129">
        <v>0</v>
      </c>
      <c r="Y167" s="129">
        <v>0</v>
      </c>
      <c r="Z167" s="129">
        <v>0</v>
      </c>
      <c r="AA167" s="129">
        <v>0</v>
      </c>
      <c r="AB167" s="129">
        <v>0</v>
      </c>
      <c r="AC167" s="129">
        <v>0</v>
      </c>
      <c r="AD167" s="129">
        <v>0</v>
      </c>
      <c r="AE167" s="129">
        <v>0</v>
      </c>
      <c r="AF167" s="129">
        <v>0</v>
      </c>
      <c r="AG167" s="129">
        <v>0</v>
      </c>
      <c r="AH167" s="129">
        <v>0</v>
      </c>
      <c r="AI167" s="131">
        <v>0</v>
      </c>
      <c r="AJ167" s="129">
        <v>0</v>
      </c>
      <c r="AK167" s="132">
        <v>0</v>
      </c>
      <c r="AL167" s="129">
        <v>0</v>
      </c>
      <c r="AM167" s="133">
        <v>0</v>
      </c>
      <c r="AN167" s="134">
        <v>0</v>
      </c>
      <c r="AP167" s="135" t="s">
        <v>810</v>
      </c>
      <c r="AQ167" s="135" t="s">
        <v>768</v>
      </c>
      <c r="AR167" s="135" t="s">
        <v>768</v>
      </c>
    </row>
    <row r="168" spans="1:44" s="134" customFormat="1" ht="19.5" customHeight="1">
      <c r="A168" s="149">
        <v>30</v>
      </c>
      <c r="B168" s="124">
        <v>43127020</v>
      </c>
      <c r="C168" s="124" t="s">
        <v>9</v>
      </c>
      <c r="D168" s="171" t="s">
        <v>263</v>
      </c>
      <c r="E168" s="182" t="s">
        <v>264</v>
      </c>
      <c r="F168" s="191" t="s">
        <v>265</v>
      </c>
      <c r="G168" s="184" t="s">
        <v>774</v>
      </c>
      <c r="H168" s="192">
        <v>18974580909</v>
      </c>
      <c r="I168" s="190" t="s">
        <v>1</v>
      </c>
      <c r="J168" s="128" t="s">
        <v>768</v>
      </c>
      <c r="K168" s="128"/>
      <c r="L168" s="180"/>
      <c r="M168" s="129">
        <v>7</v>
      </c>
      <c r="N168" s="129">
        <v>36400</v>
      </c>
      <c r="O168" s="130">
        <v>11</v>
      </c>
      <c r="P168" s="129">
        <v>65900</v>
      </c>
      <c r="Q168" s="129">
        <v>7</v>
      </c>
      <c r="R168" s="129">
        <v>49600</v>
      </c>
      <c r="S168" s="129">
        <v>6</v>
      </c>
      <c r="T168" s="129">
        <v>33800</v>
      </c>
      <c r="U168" s="129">
        <v>9</v>
      </c>
      <c r="V168" s="129">
        <v>37900</v>
      </c>
      <c r="W168" s="129">
        <v>6</v>
      </c>
      <c r="X168" s="129">
        <v>40400</v>
      </c>
      <c r="Y168" s="129">
        <v>5</v>
      </c>
      <c r="Z168" s="129">
        <v>17000</v>
      </c>
      <c r="AA168" s="129">
        <v>8</v>
      </c>
      <c r="AB168" s="129">
        <v>22200</v>
      </c>
      <c r="AC168" s="129">
        <v>9</v>
      </c>
      <c r="AD168" s="129">
        <v>28500</v>
      </c>
      <c r="AE168" s="129">
        <v>10</v>
      </c>
      <c r="AF168" s="129">
        <v>23600</v>
      </c>
      <c r="AG168" s="129">
        <v>8</v>
      </c>
      <c r="AH168" s="129">
        <v>23200</v>
      </c>
      <c r="AI168" s="131">
        <v>8</v>
      </c>
      <c r="AJ168" s="129">
        <v>55600</v>
      </c>
      <c r="AK168" s="132">
        <v>94</v>
      </c>
      <c r="AL168" s="129">
        <v>434100</v>
      </c>
      <c r="AM168" s="133">
        <v>8</v>
      </c>
      <c r="AN168" s="134">
        <v>55600</v>
      </c>
      <c r="AP168" s="135" t="s">
        <v>810</v>
      </c>
      <c r="AQ168" s="135" t="s">
        <v>1732</v>
      </c>
      <c r="AR168" s="135" t="s">
        <v>1733</v>
      </c>
    </row>
    <row r="169" spans="1:44" s="134" customFormat="1" ht="19.5" customHeight="1">
      <c r="A169" s="149">
        <v>31</v>
      </c>
      <c r="B169" s="124">
        <v>43127043</v>
      </c>
      <c r="C169" s="124" t="s">
        <v>9</v>
      </c>
      <c r="D169" s="125" t="s">
        <v>1330</v>
      </c>
      <c r="E169" s="182" t="s">
        <v>888</v>
      </c>
      <c r="F169" s="193" t="s">
        <v>1331</v>
      </c>
      <c r="G169" s="184" t="s">
        <v>1332</v>
      </c>
      <c r="H169" s="124"/>
      <c r="I169" s="190" t="s">
        <v>1</v>
      </c>
      <c r="J169" s="128" t="s">
        <v>768</v>
      </c>
      <c r="K169" s="128"/>
      <c r="L169" s="180"/>
      <c r="M169" s="129">
        <v>2</v>
      </c>
      <c r="N169" s="129">
        <v>9300</v>
      </c>
      <c r="O169" s="130">
        <v>1</v>
      </c>
      <c r="P169" s="129">
        <v>2000</v>
      </c>
      <c r="Q169" s="129">
        <v>1</v>
      </c>
      <c r="R169" s="129">
        <v>2400</v>
      </c>
      <c r="S169" s="129">
        <v>2</v>
      </c>
      <c r="T169" s="129">
        <v>4200</v>
      </c>
      <c r="U169" s="129">
        <v>1</v>
      </c>
      <c r="V169" s="129">
        <v>2000</v>
      </c>
      <c r="W169" s="129">
        <v>0</v>
      </c>
      <c r="X169" s="129">
        <v>0</v>
      </c>
      <c r="Y169" s="129">
        <v>0</v>
      </c>
      <c r="Z169" s="129">
        <v>0</v>
      </c>
      <c r="AA169" s="129">
        <v>0</v>
      </c>
      <c r="AB169" s="129">
        <v>0</v>
      </c>
      <c r="AC169" s="129">
        <v>0</v>
      </c>
      <c r="AD169" s="129">
        <v>0</v>
      </c>
      <c r="AE169" s="129">
        <v>0</v>
      </c>
      <c r="AF169" s="129">
        <v>0</v>
      </c>
      <c r="AG169" s="129">
        <v>0</v>
      </c>
      <c r="AH169" s="129">
        <v>0</v>
      </c>
      <c r="AI169" s="131">
        <v>0</v>
      </c>
      <c r="AJ169" s="129">
        <v>0</v>
      </c>
      <c r="AK169" s="132">
        <v>7</v>
      </c>
      <c r="AL169" s="129">
        <v>19900</v>
      </c>
      <c r="AM169" s="133">
        <v>0</v>
      </c>
      <c r="AN169" s="134">
        <v>0</v>
      </c>
      <c r="AP169" s="135" t="s">
        <v>810</v>
      </c>
      <c r="AQ169" s="135" t="s">
        <v>768</v>
      </c>
      <c r="AR169" s="135" t="s">
        <v>768</v>
      </c>
    </row>
    <row r="170" spans="1:44" s="134" customFormat="1" ht="19.5" customHeight="1">
      <c r="A170" s="149">
        <v>32</v>
      </c>
      <c r="B170" s="124">
        <v>43127003</v>
      </c>
      <c r="C170" s="124" t="s">
        <v>9</v>
      </c>
      <c r="D170" s="171" t="s">
        <v>889</v>
      </c>
      <c r="E170" s="124" t="s">
        <v>890</v>
      </c>
      <c r="F170" s="194" t="s">
        <v>891</v>
      </c>
      <c r="G170" s="127">
        <v>18574502022</v>
      </c>
      <c r="H170" s="124"/>
      <c r="I170" s="190" t="s">
        <v>808</v>
      </c>
      <c r="J170" s="128" t="s">
        <v>768</v>
      </c>
      <c r="K170" s="128"/>
      <c r="L170" s="180"/>
      <c r="M170" s="129">
        <v>0</v>
      </c>
      <c r="N170" s="129">
        <v>0</v>
      </c>
      <c r="O170" s="130">
        <v>0</v>
      </c>
      <c r="P170" s="129">
        <v>0</v>
      </c>
      <c r="Q170" s="129">
        <v>0</v>
      </c>
      <c r="R170" s="129">
        <v>0</v>
      </c>
      <c r="S170" s="129">
        <v>0</v>
      </c>
      <c r="T170" s="129">
        <v>0</v>
      </c>
      <c r="U170" s="129">
        <v>0</v>
      </c>
      <c r="V170" s="129">
        <v>0</v>
      </c>
      <c r="W170" s="129">
        <v>0</v>
      </c>
      <c r="X170" s="129">
        <v>0</v>
      </c>
      <c r="Y170" s="129">
        <v>0</v>
      </c>
      <c r="Z170" s="129">
        <v>0</v>
      </c>
      <c r="AA170" s="129">
        <v>0</v>
      </c>
      <c r="AB170" s="129">
        <v>0</v>
      </c>
      <c r="AC170" s="129">
        <v>0</v>
      </c>
      <c r="AD170" s="129">
        <v>0</v>
      </c>
      <c r="AE170" s="129">
        <v>0</v>
      </c>
      <c r="AF170" s="129">
        <v>0</v>
      </c>
      <c r="AG170" s="129">
        <v>0</v>
      </c>
      <c r="AH170" s="129">
        <v>0</v>
      </c>
      <c r="AI170" s="131">
        <v>0</v>
      </c>
      <c r="AJ170" s="129">
        <v>0</v>
      </c>
      <c r="AK170" s="132">
        <v>0</v>
      </c>
      <c r="AL170" s="129">
        <v>0</v>
      </c>
      <c r="AM170" s="133">
        <v>0</v>
      </c>
      <c r="AN170" s="134">
        <v>0</v>
      </c>
      <c r="AP170" s="135" t="s">
        <v>768</v>
      </c>
      <c r="AQ170" s="135" t="s">
        <v>768</v>
      </c>
      <c r="AR170" s="135" t="s">
        <v>768</v>
      </c>
    </row>
    <row r="171" spans="1:44" s="134" customFormat="1" ht="19.5" customHeight="1">
      <c r="A171" s="624" t="s">
        <v>1333</v>
      </c>
      <c r="B171" s="625"/>
      <c r="C171" s="625"/>
      <c r="D171" s="625"/>
      <c r="E171" s="136"/>
      <c r="F171" s="136"/>
      <c r="G171" s="136"/>
      <c r="H171" s="136"/>
      <c r="I171" s="136"/>
      <c r="J171" s="128" t="s">
        <v>768</v>
      </c>
      <c r="K171" s="136"/>
      <c r="L171" s="137"/>
      <c r="M171" s="129">
        <v>84</v>
      </c>
      <c r="N171" s="129">
        <v>407000</v>
      </c>
      <c r="O171" s="130">
        <v>93</v>
      </c>
      <c r="P171" s="129">
        <v>477100</v>
      </c>
      <c r="Q171" s="129">
        <v>92</v>
      </c>
      <c r="R171" s="129">
        <v>430300</v>
      </c>
      <c r="S171" s="129">
        <v>92</v>
      </c>
      <c r="T171" s="129">
        <v>409100</v>
      </c>
      <c r="U171" s="129">
        <v>129</v>
      </c>
      <c r="V171" s="129">
        <v>727900</v>
      </c>
      <c r="W171" s="129">
        <v>79</v>
      </c>
      <c r="X171" s="129">
        <v>372300</v>
      </c>
      <c r="Y171" s="129">
        <v>72</v>
      </c>
      <c r="Z171" s="129">
        <v>307000</v>
      </c>
      <c r="AA171" s="129">
        <v>65</v>
      </c>
      <c r="AB171" s="129">
        <v>250900</v>
      </c>
      <c r="AC171" s="129">
        <v>96</v>
      </c>
      <c r="AD171" s="129">
        <v>330500</v>
      </c>
      <c r="AE171" s="129">
        <v>81</v>
      </c>
      <c r="AF171" s="129">
        <v>319200</v>
      </c>
      <c r="AG171" s="129">
        <v>73</v>
      </c>
      <c r="AH171" s="129">
        <v>270500</v>
      </c>
      <c r="AI171" s="131">
        <v>72</v>
      </c>
      <c r="AJ171" s="129">
        <v>613100</v>
      </c>
      <c r="AK171" s="132">
        <v>1028</v>
      </c>
      <c r="AL171" s="129">
        <v>4914900</v>
      </c>
      <c r="AM171" s="133">
        <v>72</v>
      </c>
      <c r="AN171" s="133">
        <v>613100</v>
      </c>
      <c r="AP171" s="135" t="s">
        <v>768</v>
      </c>
      <c r="AQ171" s="135" t="s">
        <v>1732</v>
      </c>
      <c r="AR171" s="135" t="s">
        <v>1733</v>
      </c>
    </row>
    <row r="172" spans="1:44" s="121" customFormat="1" ht="19.5" customHeight="1">
      <c r="A172" s="117"/>
      <c r="B172" s="118"/>
      <c r="C172" s="118"/>
      <c r="D172" s="118"/>
      <c r="E172" s="118"/>
      <c r="F172" s="118"/>
      <c r="G172" s="118"/>
      <c r="H172" s="118"/>
      <c r="I172" s="118"/>
      <c r="J172" s="128" t="s">
        <v>768</v>
      </c>
      <c r="K172" s="118"/>
      <c r="L172" s="118"/>
      <c r="M172" s="129">
        <v>0</v>
      </c>
      <c r="N172" s="129"/>
      <c r="O172" s="118">
        <v>0</v>
      </c>
      <c r="P172" s="118"/>
      <c r="Q172" s="118">
        <v>0</v>
      </c>
      <c r="R172" s="118"/>
      <c r="S172" s="118">
        <v>0</v>
      </c>
      <c r="T172" s="118"/>
      <c r="U172" s="118">
        <v>0</v>
      </c>
      <c r="V172" s="118"/>
      <c r="W172" s="118">
        <v>0</v>
      </c>
      <c r="X172" s="118"/>
      <c r="Y172" s="118">
        <v>0</v>
      </c>
      <c r="Z172" s="118"/>
      <c r="AA172" s="118">
        <v>0</v>
      </c>
      <c r="AB172" s="118"/>
      <c r="AC172" s="118">
        <v>0</v>
      </c>
      <c r="AD172" s="118"/>
      <c r="AE172" s="118">
        <v>0</v>
      </c>
      <c r="AF172" s="118"/>
      <c r="AG172" s="118">
        <v>0</v>
      </c>
      <c r="AH172" s="118"/>
      <c r="AI172" s="118">
        <v>0</v>
      </c>
      <c r="AJ172" s="138"/>
      <c r="AK172" s="132">
        <v>0</v>
      </c>
      <c r="AL172" s="129">
        <v>0</v>
      </c>
      <c r="AM172" s="133">
        <v>0</v>
      </c>
      <c r="AN172" s="134"/>
      <c r="AP172" s="135" t="s">
        <v>768</v>
      </c>
      <c r="AQ172" s="135" t="s">
        <v>768</v>
      </c>
      <c r="AR172" s="135" t="s">
        <v>768</v>
      </c>
    </row>
    <row r="173" spans="1:44" s="134" customFormat="1" ht="19.5" customHeight="1">
      <c r="A173" s="149">
        <v>1</v>
      </c>
      <c r="B173" s="168">
        <v>43122022</v>
      </c>
      <c r="C173" s="168" t="s">
        <v>10</v>
      </c>
      <c r="D173" s="171" t="s">
        <v>267</v>
      </c>
      <c r="E173" s="168" t="s">
        <v>793</v>
      </c>
      <c r="F173" s="185" t="s">
        <v>268</v>
      </c>
      <c r="G173" s="179"/>
      <c r="H173" s="168">
        <v>2211065</v>
      </c>
      <c r="I173" s="180" t="s">
        <v>0</v>
      </c>
      <c r="J173" s="128" t="s">
        <v>1149</v>
      </c>
      <c r="K173" s="180" t="s">
        <v>2</v>
      </c>
      <c r="L173" s="180" t="s">
        <v>810</v>
      </c>
      <c r="M173" s="129">
        <v>1</v>
      </c>
      <c r="N173" s="129">
        <v>3000</v>
      </c>
      <c r="O173" s="130">
        <v>2</v>
      </c>
      <c r="P173" s="129">
        <v>6000</v>
      </c>
      <c r="Q173" s="129">
        <v>1</v>
      </c>
      <c r="R173" s="129">
        <v>3000</v>
      </c>
      <c r="S173" s="129">
        <v>1</v>
      </c>
      <c r="T173" s="129">
        <v>3200</v>
      </c>
      <c r="U173" s="129">
        <v>4</v>
      </c>
      <c r="V173" s="129">
        <v>28500</v>
      </c>
      <c r="W173" s="129">
        <v>1</v>
      </c>
      <c r="X173" s="129">
        <v>3000</v>
      </c>
      <c r="Y173" s="129">
        <v>1</v>
      </c>
      <c r="Z173" s="129">
        <v>3000</v>
      </c>
      <c r="AA173" s="129">
        <v>1</v>
      </c>
      <c r="AB173" s="129">
        <v>0</v>
      </c>
      <c r="AC173" s="129">
        <v>2</v>
      </c>
      <c r="AD173" s="129">
        <v>6100</v>
      </c>
      <c r="AE173" s="129">
        <v>1</v>
      </c>
      <c r="AF173" s="129">
        <v>2000</v>
      </c>
      <c r="AG173" s="129">
        <v>2</v>
      </c>
      <c r="AH173" s="129">
        <v>4000</v>
      </c>
      <c r="AI173" s="131">
        <v>2</v>
      </c>
      <c r="AJ173" s="129">
        <v>17200</v>
      </c>
      <c r="AK173" s="132">
        <v>19</v>
      </c>
      <c r="AL173" s="129">
        <v>79000</v>
      </c>
      <c r="AM173" s="133">
        <v>2</v>
      </c>
      <c r="AN173" s="134">
        <v>17200</v>
      </c>
      <c r="AP173" s="135" t="s">
        <v>810</v>
      </c>
      <c r="AQ173" s="135" t="s">
        <v>1732</v>
      </c>
      <c r="AR173" s="135" t="s">
        <v>1733</v>
      </c>
    </row>
    <row r="174" spans="1:44" s="134" customFormat="1" ht="19.5" customHeight="1">
      <c r="A174" s="149">
        <v>2</v>
      </c>
      <c r="B174" s="168">
        <v>43123201</v>
      </c>
      <c r="C174" s="168" t="s">
        <v>10</v>
      </c>
      <c r="D174" s="171" t="s">
        <v>269</v>
      </c>
      <c r="E174" s="168" t="s">
        <v>270</v>
      </c>
      <c r="F174" s="185" t="s">
        <v>271</v>
      </c>
      <c r="G174" s="179">
        <v>13638450149</v>
      </c>
      <c r="H174" s="168">
        <v>2648149</v>
      </c>
      <c r="I174" s="180" t="s">
        <v>0</v>
      </c>
      <c r="J174" s="128" t="s">
        <v>1149</v>
      </c>
      <c r="K174" s="180" t="s">
        <v>4</v>
      </c>
      <c r="L174" s="180" t="s">
        <v>810</v>
      </c>
      <c r="M174" s="129">
        <v>4</v>
      </c>
      <c r="N174" s="129">
        <v>103000</v>
      </c>
      <c r="O174" s="130">
        <v>1</v>
      </c>
      <c r="P174" s="129">
        <v>3000</v>
      </c>
      <c r="Q174" s="129">
        <v>1</v>
      </c>
      <c r="R174" s="129">
        <v>3100</v>
      </c>
      <c r="S174" s="129">
        <v>1</v>
      </c>
      <c r="T174" s="129">
        <v>3100</v>
      </c>
      <c r="U174" s="129">
        <v>1</v>
      </c>
      <c r="V174" s="129">
        <v>3000</v>
      </c>
      <c r="W174" s="129">
        <v>1</v>
      </c>
      <c r="X174" s="129">
        <v>3000</v>
      </c>
      <c r="Y174" s="129">
        <v>1</v>
      </c>
      <c r="Z174" s="129">
        <v>3000</v>
      </c>
      <c r="AA174" s="129">
        <v>1</v>
      </c>
      <c r="AB174" s="129">
        <v>3000</v>
      </c>
      <c r="AC174" s="129">
        <v>2</v>
      </c>
      <c r="AD174" s="129">
        <v>6000</v>
      </c>
      <c r="AE174" s="129">
        <v>1</v>
      </c>
      <c r="AF174" s="129">
        <v>3000</v>
      </c>
      <c r="AG174" s="129">
        <v>1</v>
      </c>
      <c r="AH174" s="129">
        <v>3000</v>
      </c>
      <c r="AI174" s="131">
        <v>1</v>
      </c>
      <c r="AJ174" s="129">
        <v>3000</v>
      </c>
      <c r="AK174" s="132">
        <v>16</v>
      </c>
      <c r="AL174" s="129">
        <v>139200</v>
      </c>
      <c r="AM174" s="133">
        <v>1</v>
      </c>
      <c r="AN174" s="134">
        <v>3000</v>
      </c>
      <c r="AP174" s="135" t="s">
        <v>810</v>
      </c>
      <c r="AQ174" s="135" t="s">
        <v>1732</v>
      </c>
      <c r="AR174" s="135" t="s">
        <v>1733</v>
      </c>
    </row>
    <row r="175" spans="1:44" s="134" customFormat="1" ht="19.5" customHeight="1">
      <c r="A175" s="149">
        <v>3</v>
      </c>
      <c r="B175" s="168">
        <v>43123202</v>
      </c>
      <c r="C175" s="168" t="s">
        <v>10</v>
      </c>
      <c r="D175" s="171" t="s">
        <v>1334</v>
      </c>
      <c r="E175" s="168" t="s">
        <v>1335</v>
      </c>
      <c r="F175" s="185" t="s">
        <v>1336</v>
      </c>
      <c r="G175" s="179">
        <v>13272269232</v>
      </c>
      <c r="H175" s="168">
        <v>2279811</v>
      </c>
      <c r="I175" s="180" t="s">
        <v>0</v>
      </c>
      <c r="J175" s="128" t="s">
        <v>1149</v>
      </c>
      <c r="K175" s="180" t="s">
        <v>1311</v>
      </c>
      <c r="L175" s="180" t="s">
        <v>810</v>
      </c>
      <c r="M175" s="129">
        <v>0</v>
      </c>
      <c r="N175" s="129">
        <v>0</v>
      </c>
      <c r="O175" s="130">
        <v>0</v>
      </c>
      <c r="P175" s="129">
        <v>0</v>
      </c>
      <c r="Q175" s="129">
        <v>0</v>
      </c>
      <c r="R175" s="129">
        <v>0</v>
      </c>
      <c r="S175" s="129">
        <v>0</v>
      </c>
      <c r="T175" s="129">
        <v>0</v>
      </c>
      <c r="U175" s="129">
        <v>0</v>
      </c>
      <c r="V175" s="129">
        <v>0</v>
      </c>
      <c r="W175" s="129">
        <v>0</v>
      </c>
      <c r="X175" s="129">
        <v>0</v>
      </c>
      <c r="Y175" s="129">
        <v>0</v>
      </c>
      <c r="Z175" s="129">
        <v>0</v>
      </c>
      <c r="AA175" s="129">
        <v>0</v>
      </c>
      <c r="AB175" s="129">
        <v>0</v>
      </c>
      <c r="AC175" s="129">
        <v>0</v>
      </c>
      <c r="AD175" s="129">
        <v>0</v>
      </c>
      <c r="AE175" s="129">
        <v>0</v>
      </c>
      <c r="AF175" s="129">
        <v>0</v>
      </c>
      <c r="AG175" s="129">
        <v>0</v>
      </c>
      <c r="AH175" s="129">
        <v>0</v>
      </c>
      <c r="AI175" s="131">
        <v>0</v>
      </c>
      <c r="AJ175" s="129">
        <v>0</v>
      </c>
      <c r="AK175" s="132">
        <v>0</v>
      </c>
      <c r="AL175" s="129">
        <v>0</v>
      </c>
      <c r="AM175" s="133">
        <v>0</v>
      </c>
      <c r="AN175" s="134">
        <v>0</v>
      </c>
      <c r="AP175" s="135" t="s">
        <v>810</v>
      </c>
      <c r="AQ175" s="135" t="s">
        <v>768</v>
      </c>
      <c r="AR175" s="135" t="s">
        <v>768</v>
      </c>
    </row>
    <row r="176" spans="1:44" s="134" customFormat="1" ht="19.5" customHeight="1">
      <c r="A176" s="149">
        <v>4</v>
      </c>
      <c r="B176" s="168">
        <v>43123206</v>
      </c>
      <c r="C176" s="168" t="s">
        <v>10</v>
      </c>
      <c r="D176" s="171" t="s">
        <v>272</v>
      </c>
      <c r="E176" s="168" t="s">
        <v>892</v>
      </c>
      <c r="F176" s="185" t="s">
        <v>273</v>
      </c>
      <c r="G176" s="179">
        <v>15367580999</v>
      </c>
      <c r="H176" s="168">
        <v>2655655</v>
      </c>
      <c r="I176" s="180" t="s">
        <v>0</v>
      </c>
      <c r="J176" s="128" t="s">
        <v>1149</v>
      </c>
      <c r="K176" s="180" t="s">
        <v>4</v>
      </c>
      <c r="L176" s="180" t="s">
        <v>810</v>
      </c>
      <c r="M176" s="129">
        <v>1</v>
      </c>
      <c r="N176" s="129">
        <v>3000</v>
      </c>
      <c r="O176" s="130">
        <v>2</v>
      </c>
      <c r="P176" s="129">
        <v>6300</v>
      </c>
      <c r="Q176" s="129">
        <v>2</v>
      </c>
      <c r="R176" s="129">
        <v>5100</v>
      </c>
      <c r="S176" s="129">
        <v>2</v>
      </c>
      <c r="T176" s="129">
        <v>4000</v>
      </c>
      <c r="U176" s="129">
        <v>2</v>
      </c>
      <c r="V176" s="129">
        <v>4000</v>
      </c>
      <c r="W176" s="129">
        <v>2</v>
      </c>
      <c r="X176" s="129">
        <v>2000</v>
      </c>
      <c r="Y176" s="129">
        <v>0</v>
      </c>
      <c r="Z176" s="129">
        <v>2000</v>
      </c>
      <c r="AA176" s="129">
        <v>1</v>
      </c>
      <c r="AB176" s="129">
        <v>4000</v>
      </c>
      <c r="AC176" s="129">
        <v>2</v>
      </c>
      <c r="AD176" s="129">
        <v>4000</v>
      </c>
      <c r="AE176" s="129">
        <v>1</v>
      </c>
      <c r="AF176" s="129">
        <v>2000</v>
      </c>
      <c r="AG176" s="129">
        <v>3</v>
      </c>
      <c r="AH176" s="129">
        <v>4000</v>
      </c>
      <c r="AI176" s="131">
        <v>2</v>
      </c>
      <c r="AJ176" s="129">
        <v>16100</v>
      </c>
      <c r="AK176" s="132">
        <v>20</v>
      </c>
      <c r="AL176" s="129">
        <v>56500</v>
      </c>
      <c r="AM176" s="133">
        <v>2</v>
      </c>
      <c r="AN176" s="134">
        <v>16100</v>
      </c>
      <c r="AP176" s="135" t="s">
        <v>810</v>
      </c>
      <c r="AQ176" s="135" t="s">
        <v>768</v>
      </c>
      <c r="AR176" s="135" t="s">
        <v>768</v>
      </c>
    </row>
    <row r="177" spans="1:44" s="134" customFormat="1" ht="19.5" customHeight="1">
      <c r="A177" s="149">
        <v>5</v>
      </c>
      <c r="B177" s="168">
        <v>43123207</v>
      </c>
      <c r="C177" s="168" t="s">
        <v>10</v>
      </c>
      <c r="D177" s="171" t="s">
        <v>1337</v>
      </c>
      <c r="E177" s="168" t="s">
        <v>1338</v>
      </c>
      <c r="F177" s="145" t="s">
        <v>1339</v>
      </c>
      <c r="G177" s="139">
        <v>13272269232</v>
      </c>
      <c r="H177" s="195"/>
      <c r="I177" s="180" t="s">
        <v>0</v>
      </c>
      <c r="J177" s="128" t="s">
        <v>1149</v>
      </c>
      <c r="K177" s="180" t="s">
        <v>4</v>
      </c>
      <c r="L177" s="180" t="s">
        <v>810</v>
      </c>
      <c r="M177" s="129">
        <v>1</v>
      </c>
      <c r="N177" s="129">
        <v>2000</v>
      </c>
      <c r="O177" s="130">
        <v>2</v>
      </c>
      <c r="P177" s="129">
        <v>5000</v>
      </c>
      <c r="Q177" s="129">
        <v>2</v>
      </c>
      <c r="R177" s="129">
        <v>4000</v>
      </c>
      <c r="S177" s="129">
        <v>2</v>
      </c>
      <c r="T177" s="129">
        <v>4000</v>
      </c>
      <c r="U177" s="129">
        <v>2</v>
      </c>
      <c r="V177" s="129">
        <v>11000</v>
      </c>
      <c r="W177" s="129">
        <v>2</v>
      </c>
      <c r="X177" s="129">
        <v>5000</v>
      </c>
      <c r="Y177" s="129">
        <v>1</v>
      </c>
      <c r="Z177" s="129">
        <v>2000</v>
      </c>
      <c r="AA177" s="129">
        <v>1</v>
      </c>
      <c r="AB177" s="129">
        <v>2000</v>
      </c>
      <c r="AC177" s="129">
        <v>1</v>
      </c>
      <c r="AD177" s="129">
        <v>2000</v>
      </c>
      <c r="AE177" s="129">
        <v>1</v>
      </c>
      <c r="AF177" s="129">
        <v>2000</v>
      </c>
      <c r="AG177" s="129">
        <v>0</v>
      </c>
      <c r="AH177" s="129">
        <v>0</v>
      </c>
      <c r="AI177" s="131">
        <v>1</v>
      </c>
      <c r="AJ177" s="129">
        <v>2000</v>
      </c>
      <c r="AK177" s="132">
        <v>16</v>
      </c>
      <c r="AL177" s="129">
        <v>41000</v>
      </c>
      <c r="AM177" s="133">
        <v>1</v>
      </c>
      <c r="AN177" s="134">
        <v>2000</v>
      </c>
      <c r="AP177" s="135" t="s">
        <v>810</v>
      </c>
      <c r="AQ177" s="135" t="s">
        <v>768</v>
      </c>
      <c r="AR177" s="135" t="s">
        <v>768</v>
      </c>
    </row>
    <row r="178" spans="1:44" s="134" customFormat="1" ht="19.5" customHeight="1">
      <c r="A178" s="149">
        <v>6</v>
      </c>
      <c r="B178" s="168">
        <v>43123208</v>
      </c>
      <c r="C178" s="168" t="s">
        <v>10</v>
      </c>
      <c r="D178" s="171" t="s">
        <v>1340</v>
      </c>
      <c r="E178" s="168" t="s">
        <v>1341</v>
      </c>
      <c r="F178" s="145" t="s">
        <v>1342</v>
      </c>
      <c r="G178" s="139">
        <v>18152715180</v>
      </c>
      <c r="H178" s="168">
        <v>15115210521</v>
      </c>
      <c r="I178" s="180" t="s">
        <v>0</v>
      </c>
      <c r="J178" s="128" t="s">
        <v>1149</v>
      </c>
      <c r="K178" s="180" t="s">
        <v>1311</v>
      </c>
      <c r="L178" s="180" t="s">
        <v>810</v>
      </c>
      <c r="M178" s="129">
        <v>0</v>
      </c>
      <c r="N178" s="129">
        <v>0</v>
      </c>
      <c r="O178" s="130">
        <v>0</v>
      </c>
      <c r="P178" s="129">
        <v>0</v>
      </c>
      <c r="Q178" s="129">
        <v>0</v>
      </c>
      <c r="R178" s="129">
        <v>0</v>
      </c>
      <c r="S178" s="129">
        <v>0</v>
      </c>
      <c r="T178" s="129">
        <v>0</v>
      </c>
      <c r="U178" s="129">
        <v>0</v>
      </c>
      <c r="V178" s="129">
        <v>0</v>
      </c>
      <c r="W178" s="129">
        <v>0</v>
      </c>
      <c r="X178" s="129">
        <v>0</v>
      </c>
      <c r="Y178" s="129">
        <v>0</v>
      </c>
      <c r="Z178" s="129">
        <v>0</v>
      </c>
      <c r="AA178" s="129">
        <v>0</v>
      </c>
      <c r="AB178" s="129">
        <v>0</v>
      </c>
      <c r="AC178" s="129">
        <v>0</v>
      </c>
      <c r="AD178" s="129">
        <v>0</v>
      </c>
      <c r="AE178" s="129">
        <v>0</v>
      </c>
      <c r="AF178" s="129">
        <v>0</v>
      </c>
      <c r="AG178" s="129">
        <v>0</v>
      </c>
      <c r="AH178" s="129">
        <v>0</v>
      </c>
      <c r="AI178" s="131">
        <v>0</v>
      </c>
      <c r="AJ178" s="129">
        <v>0</v>
      </c>
      <c r="AK178" s="132">
        <v>0</v>
      </c>
      <c r="AL178" s="129">
        <v>0</v>
      </c>
      <c r="AM178" s="133">
        <v>0</v>
      </c>
      <c r="AN178" s="134">
        <v>0</v>
      </c>
      <c r="AP178" s="135" t="s">
        <v>810</v>
      </c>
      <c r="AQ178" s="135" t="s">
        <v>768</v>
      </c>
      <c r="AR178" s="135" t="s">
        <v>768</v>
      </c>
    </row>
    <row r="179" spans="1:44" s="134" customFormat="1" ht="19.5" customHeight="1">
      <c r="A179" s="149">
        <v>7</v>
      </c>
      <c r="B179" s="168">
        <v>43123209</v>
      </c>
      <c r="C179" s="168" t="s">
        <v>10</v>
      </c>
      <c r="D179" s="171" t="s">
        <v>274</v>
      </c>
      <c r="E179" s="168" t="s">
        <v>275</v>
      </c>
      <c r="F179" s="185" t="s">
        <v>276</v>
      </c>
      <c r="G179" s="179">
        <v>18608453885</v>
      </c>
      <c r="H179" s="168">
        <v>2813687</v>
      </c>
      <c r="I179" s="180" t="s">
        <v>0</v>
      </c>
      <c r="J179" s="128" t="s">
        <v>1149</v>
      </c>
      <c r="K179" s="180" t="s">
        <v>3</v>
      </c>
      <c r="L179" s="180" t="s">
        <v>810</v>
      </c>
      <c r="M179" s="129">
        <v>1</v>
      </c>
      <c r="N179" s="129">
        <v>2400</v>
      </c>
      <c r="O179" s="130">
        <v>2</v>
      </c>
      <c r="P179" s="129">
        <v>5000</v>
      </c>
      <c r="Q179" s="129">
        <v>4</v>
      </c>
      <c r="R179" s="129">
        <v>8400</v>
      </c>
      <c r="S179" s="129">
        <v>3</v>
      </c>
      <c r="T179" s="129">
        <v>6200</v>
      </c>
      <c r="U179" s="129">
        <v>1</v>
      </c>
      <c r="V179" s="129">
        <v>8000</v>
      </c>
      <c r="W179" s="129">
        <v>2</v>
      </c>
      <c r="X179" s="129">
        <v>7000</v>
      </c>
      <c r="Y179" s="129">
        <v>2</v>
      </c>
      <c r="Z179" s="129">
        <v>4000</v>
      </c>
      <c r="AA179" s="129">
        <v>1</v>
      </c>
      <c r="AB179" s="129">
        <v>2200</v>
      </c>
      <c r="AC179" s="129">
        <v>3</v>
      </c>
      <c r="AD179" s="129">
        <v>7500</v>
      </c>
      <c r="AE179" s="129">
        <v>1</v>
      </c>
      <c r="AF179" s="129">
        <v>2500</v>
      </c>
      <c r="AG179" s="129">
        <v>1</v>
      </c>
      <c r="AH179" s="129">
        <v>2200</v>
      </c>
      <c r="AI179" s="131">
        <v>2</v>
      </c>
      <c r="AJ179" s="129">
        <v>4000</v>
      </c>
      <c r="AK179" s="132">
        <v>23</v>
      </c>
      <c r="AL179" s="129">
        <v>59400</v>
      </c>
      <c r="AM179" s="133">
        <v>2</v>
      </c>
      <c r="AN179" s="134">
        <v>4000</v>
      </c>
      <c r="AP179" s="135" t="s">
        <v>810</v>
      </c>
      <c r="AQ179" s="135" t="s">
        <v>1732</v>
      </c>
      <c r="AR179" s="135" t="s">
        <v>1733</v>
      </c>
    </row>
    <row r="180" spans="1:44" s="134" customFormat="1" ht="19.5" customHeight="1">
      <c r="A180" s="149">
        <v>8</v>
      </c>
      <c r="B180" s="168">
        <v>43123210</v>
      </c>
      <c r="C180" s="168" t="s">
        <v>10</v>
      </c>
      <c r="D180" s="171" t="s">
        <v>1343</v>
      </c>
      <c r="E180" s="168" t="s">
        <v>1344</v>
      </c>
      <c r="F180" s="185" t="s">
        <v>1345</v>
      </c>
      <c r="G180" s="179">
        <v>13787519901</v>
      </c>
      <c r="H180" s="168">
        <v>2911268</v>
      </c>
      <c r="I180" s="180" t="s">
        <v>0</v>
      </c>
      <c r="J180" s="128" t="s">
        <v>1149</v>
      </c>
      <c r="K180" s="180" t="s">
        <v>1311</v>
      </c>
      <c r="L180" s="180" t="s">
        <v>810</v>
      </c>
      <c r="M180" s="129">
        <v>1</v>
      </c>
      <c r="N180" s="129">
        <v>0</v>
      </c>
      <c r="O180" s="130">
        <v>1</v>
      </c>
      <c r="P180" s="129">
        <v>4200</v>
      </c>
      <c r="Q180" s="129">
        <v>1</v>
      </c>
      <c r="R180" s="129">
        <v>2900</v>
      </c>
      <c r="S180" s="129">
        <v>1</v>
      </c>
      <c r="T180" s="129">
        <v>2000</v>
      </c>
      <c r="U180" s="129">
        <v>2</v>
      </c>
      <c r="V180" s="129">
        <v>8000</v>
      </c>
      <c r="W180" s="129">
        <v>1</v>
      </c>
      <c r="X180" s="129">
        <v>2100</v>
      </c>
      <c r="Y180" s="129">
        <v>0</v>
      </c>
      <c r="Z180" s="129">
        <v>0</v>
      </c>
      <c r="AA180" s="129">
        <v>0</v>
      </c>
      <c r="AB180" s="129">
        <v>0</v>
      </c>
      <c r="AC180" s="129">
        <v>0</v>
      </c>
      <c r="AD180" s="129">
        <v>0</v>
      </c>
      <c r="AE180" s="129">
        <v>0</v>
      </c>
      <c r="AF180" s="129">
        <v>0</v>
      </c>
      <c r="AG180" s="129">
        <v>0</v>
      </c>
      <c r="AH180" s="129">
        <v>0</v>
      </c>
      <c r="AI180" s="131">
        <v>0</v>
      </c>
      <c r="AJ180" s="129">
        <v>0</v>
      </c>
      <c r="AK180" s="132">
        <v>7</v>
      </c>
      <c r="AL180" s="129">
        <v>19200</v>
      </c>
      <c r="AM180" s="133">
        <v>0</v>
      </c>
      <c r="AN180" s="134">
        <v>0</v>
      </c>
      <c r="AP180" s="135" t="s">
        <v>810</v>
      </c>
      <c r="AQ180" s="135" t="s">
        <v>768</v>
      </c>
      <c r="AR180" s="135" t="s">
        <v>768</v>
      </c>
    </row>
    <row r="181" spans="1:44" s="134" customFormat="1" ht="19.5" customHeight="1">
      <c r="A181" s="149">
        <v>9</v>
      </c>
      <c r="B181" s="168">
        <v>43123211</v>
      </c>
      <c r="C181" s="168" t="s">
        <v>10</v>
      </c>
      <c r="D181" s="171" t="s">
        <v>277</v>
      </c>
      <c r="E181" s="58" t="s">
        <v>789</v>
      </c>
      <c r="F181" s="196" t="s">
        <v>893</v>
      </c>
      <c r="G181" s="149">
        <v>13487553111</v>
      </c>
      <c r="H181" s="168">
        <v>2618447</v>
      </c>
      <c r="I181" s="180" t="s">
        <v>0</v>
      </c>
      <c r="J181" s="128" t="s">
        <v>1149</v>
      </c>
      <c r="K181" s="180" t="s">
        <v>4</v>
      </c>
      <c r="L181" s="180" t="s">
        <v>810</v>
      </c>
      <c r="M181" s="129">
        <v>1</v>
      </c>
      <c r="N181" s="129">
        <v>2000</v>
      </c>
      <c r="O181" s="130">
        <v>1</v>
      </c>
      <c r="P181" s="129">
        <v>3000</v>
      </c>
      <c r="Q181" s="129">
        <v>1</v>
      </c>
      <c r="R181" s="129">
        <v>2000</v>
      </c>
      <c r="S181" s="129">
        <v>1</v>
      </c>
      <c r="T181" s="129">
        <v>2000</v>
      </c>
      <c r="U181" s="129">
        <v>4</v>
      </c>
      <c r="V181" s="129">
        <v>24000</v>
      </c>
      <c r="W181" s="129">
        <v>1</v>
      </c>
      <c r="X181" s="129">
        <v>2000</v>
      </c>
      <c r="Y181" s="129">
        <v>1</v>
      </c>
      <c r="Z181" s="129">
        <v>2000</v>
      </c>
      <c r="AA181" s="129">
        <v>1</v>
      </c>
      <c r="AB181" s="129">
        <v>2000</v>
      </c>
      <c r="AC181" s="129">
        <v>1</v>
      </c>
      <c r="AD181" s="129">
        <v>4000</v>
      </c>
      <c r="AE181" s="129">
        <v>1</v>
      </c>
      <c r="AF181" s="129">
        <v>2000</v>
      </c>
      <c r="AG181" s="129">
        <v>1</v>
      </c>
      <c r="AH181" s="129">
        <v>2000</v>
      </c>
      <c r="AI181" s="131">
        <v>1</v>
      </c>
      <c r="AJ181" s="129">
        <v>2000</v>
      </c>
      <c r="AK181" s="132">
        <v>15</v>
      </c>
      <c r="AL181" s="129">
        <v>49000</v>
      </c>
      <c r="AM181" s="133">
        <v>1</v>
      </c>
      <c r="AN181" s="134">
        <v>2000</v>
      </c>
      <c r="AP181" s="135" t="s">
        <v>810</v>
      </c>
      <c r="AQ181" s="135" t="s">
        <v>1732</v>
      </c>
      <c r="AR181" s="135" t="s">
        <v>1733</v>
      </c>
    </row>
    <row r="182" spans="1:44" s="134" customFormat="1" ht="19.5" customHeight="1">
      <c r="A182" s="149">
        <v>10</v>
      </c>
      <c r="B182" s="168">
        <v>43123212</v>
      </c>
      <c r="C182" s="168" t="s">
        <v>10</v>
      </c>
      <c r="D182" s="171" t="s">
        <v>278</v>
      </c>
      <c r="E182" s="168" t="s">
        <v>894</v>
      </c>
      <c r="F182" s="185" t="s">
        <v>279</v>
      </c>
      <c r="G182" s="179">
        <v>15874527416</v>
      </c>
      <c r="H182" s="168">
        <v>2930475</v>
      </c>
      <c r="I182" s="180" t="s">
        <v>0</v>
      </c>
      <c r="J182" s="128" t="s">
        <v>1149</v>
      </c>
      <c r="K182" s="180" t="s">
        <v>4</v>
      </c>
      <c r="L182" s="180" t="s">
        <v>810</v>
      </c>
      <c r="M182" s="129">
        <v>1</v>
      </c>
      <c r="N182" s="129">
        <v>3000</v>
      </c>
      <c r="O182" s="130">
        <v>2</v>
      </c>
      <c r="P182" s="129">
        <v>10000</v>
      </c>
      <c r="Q182" s="129">
        <v>1</v>
      </c>
      <c r="R182" s="129">
        <v>3200</v>
      </c>
      <c r="S182" s="129">
        <v>1</v>
      </c>
      <c r="T182" s="129">
        <v>4500</v>
      </c>
      <c r="U182" s="129">
        <v>4</v>
      </c>
      <c r="V182" s="129">
        <v>19000</v>
      </c>
      <c r="W182" s="129">
        <v>2</v>
      </c>
      <c r="X182" s="129">
        <v>4000</v>
      </c>
      <c r="Y182" s="129">
        <v>1</v>
      </c>
      <c r="Z182" s="129">
        <v>2000</v>
      </c>
      <c r="AA182" s="129">
        <v>1</v>
      </c>
      <c r="AB182" s="129">
        <v>2500</v>
      </c>
      <c r="AC182" s="129">
        <v>2</v>
      </c>
      <c r="AD182" s="129">
        <v>6000</v>
      </c>
      <c r="AE182" s="129">
        <v>1</v>
      </c>
      <c r="AF182" s="129">
        <v>2500</v>
      </c>
      <c r="AG182" s="129">
        <v>1</v>
      </c>
      <c r="AH182" s="129">
        <v>2000</v>
      </c>
      <c r="AI182" s="131">
        <v>1</v>
      </c>
      <c r="AJ182" s="129">
        <v>2000</v>
      </c>
      <c r="AK182" s="132">
        <v>18</v>
      </c>
      <c r="AL182" s="129">
        <v>60700</v>
      </c>
      <c r="AM182" s="133">
        <v>1</v>
      </c>
      <c r="AN182" s="134">
        <v>2000</v>
      </c>
      <c r="AP182" s="135" t="s">
        <v>810</v>
      </c>
      <c r="AQ182" s="135" t="s">
        <v>1732</v>
      </c>
      <c r="AR182" s="135" t="s">
        <v>1733</v>
      </c>
    </row>
    <row r="183" spans="1:44" s="134" customFormat="1" ht="19.5" customHeight="1">
      <c r="A183" s="149">
        <v>11</v>
      </c>
      <c r="B183" s="168">
        <v>43123214</v>
      </c>
      <c r="C183" s="168" t="s">
        <v>10</v>
      </c>
      <c r="D183" s="171" t="s">
        <v>280</v>
      </c>
      <c r="E183" s="168" t="s">
        <v>281</v>
      </c>
      <c r="F183" s="178" t="s">
        <v>282</v>
      </c>
      <c r="G183" s="179">
        <v>13762938716</v>
      </c>
      <c r="H183" s="168">
        <v>2835407</v>
      </c>
      <c r="I183" s="180" t="s">
        <v>0</v>
      </c>
      <c r="J183" s="128" t="s">
        <v>1149</v>
      </c>
      <c r="K183" s="180" t="s">
        <v>3</v>
      </c>
      <c r="L183" s="180" t="s">
        <v>810</v>
      </c>
      <c r="M183" s="129">
        <v>4</v>
      </c>
      <c r="N183" s="129">
        <v>11000</v>
      </c>
      <c r="O183" s="130">
        <v>3</v>
      </c>
      <c r="P183" s="129">
        <v>32900</v>
      </c>
      <c r="Q183" s="129">
        <v>2</v>
      </c>
      <c r="R183" s="129">
        <v>10100</v>
      </c>
      <c r="S183" s="129">
        <v>2</v>
      </c>
      <c r="T183" s="129">
        <v>20500</v>
      </c>
      <c r="U183" s="129">
        <v>3</v>
      </c>
      <c r="V183" s="129">
        <v>16000</v>
      </c>
      <c r="W183" s="129">
        <v>2</v>
      </c>
      <c r="X183" s="129">
        <v>11200</v>
      </c>
      <c r="Y183" s="129">
        <v>2</v>
      </c>
      <c r="Z183" s="129">
        <v>10600</v>
      </c>
      <c r="AA183" s="129">
        <v>1</v>
      </c>
      <c r="AB183" s="129">
        <v>5200</v>
      </c>
      <c r="AC183" s="129">
        <v>1</v>
      </c>
      <c r="AD183" s="129">
        <v>20000</v>
      </c>
      <c r="AE183" s="129">
        <v>3</v>
      </c>
      <c r="AF183" s="129">
        <v>19100</v>
      </c>
      <c r="AG183" s="129">
        <v>2</v>
      </c>
      <c r="AH183" s="129">
        <v>7000</v>
      </c>
      <c r="AI183" s="131">
        <v>3</v>
      </c>
      <c r="AJ183" s="129">
        <v>29900</v>
      </c>
      <c r="AK183" s="132">
        <v>28</v>
      </c>
      <c r="AL183" s="129">
        <v>193500</v>
      </c>
      <c r="AM183" s="133">
        <v>3</v>
      </c>
      <c r="AN183" s="134">
        <v>29900</v>
      </c>
      <c r="AP183" s="135" t="s">
        <v>810</v>
      </c>
      <c r="AQ183" s="135" t="s">
        <v>1732</v>
      </c>
      <c r="AR183" s="135" t="s">
        <v>1733</v>
      </c>
    </row>
    <row r="184" spans="1:44" s="134" customFormat="1" ht="19.5" customHeight="1">
      <c r="A184" s="149">
        <v>12</v>
      </c>
      <c r="B184" s="168">
        <v>43123216</v>
      </c>
      <c r="C184" s="168" t="s">
        <v>10</v>
      </c>
      <c r="D184" s="171" t="s">
        <v>283</v>
      </c>
      <c r="E184" s="168" t="s">
        <v>284</v>
      </c>
      <c r="F184" s="178" t="s">
        <v>285</v>
      </c>
      <c r="G184" s="179">
        <v>18974562837</v>
      </c>
      <c r="H184" s="168">
        <v>2883094</v>
      </c>
      <c r="I184" s="180" t="s">
        <v>0</v>
      </c>
      <c r="J184" s="128" t="s">
        <v>1149</v>
      </c>
      <c r="K184" s="180" t="s">
        <v>4</v>
      </c>
      <c r="L184" s="180" t="s">
        <v>810</v>
      </c>
      <c r="M184" s="129">
        <v>4</v>
      </c>
      <c r="N184" s="129">
        <v>37200</v>
      </c>
      <c r="O184" s="130">
        <v>1</v>
      </c>
      <c r="P184" s="129">
        <v>3000</v>
      </c>
      <c r="Q184" s="129">
        <v>5</v>
      </c>
      <c r="R184" s="129">
        <v>11900</v>
      </c>
      <c r="S184" s="129">
        <v>4</v>
      </c>
      <c r="T184" s="129">
        <v>14200</v>
      </c>
      <c r="U184" s="129">
        <v>5</v>
      </c>
      <c r="V184" s="129">
        <v>22200</v>
      </c>
      <c r="W184" s="129">
        <v>2</v>
      </c>
      <c r="X184" s="129">
        <v>5500</v>
      </c>
      <c r="Y184" s="129">
        <v>3</v>
      </c>
      <c r="Z184" s="129">
        <v>9100</v>
      </c>
      <c r="AA184" s="129">
        <v>2</v>
      </c>
      <c r="AB184" s="129">
        <v>6100</v>
      </c>
      <c r="AC184" s="129">
        <v>3</v>
      </c>
      <c r="AD184" s="129">
        <v>12400</v>
      </c>
      <c r="AE184" s="129">
        <v>3</v>
      </c>
      <c r="AF184" s="129">
        <v>6000</v>
      </c>
      <c r="AG184" s="129">
        <v>2</v>
      </c>
      <c r="AH184" s="129">
        <v>5900</v>
      </c>
      <c r="AI184" s="131">
        <v>1</v>
      </c>
      <c r="AJ184" s="129">
        <v>18300</v>
      </c>
      <c r="AK184" s="132">
        <v>35</v>
      </c>
      <c r="AL184" s="129">
        <v>151800</v>
      </c>
      <c r="AM184" s="133">
        <v>1</v>
      </c>
      <c r="AN184" s="134">
        <v>18300</v>
      </c>
      <c r="AP184" s="135" t="s">
        <v>810</v>
      </c>
      <c r="AQ184" s="135" t="s">
        <v>1732</v>
      </c>
      <c r="AR184" s="135" t="s">
        <v>1733</v>
      </c>
    </row>
    <row r="185" spans="1:44" s="134" customFormat="1" ht="19.5" customHeight="1">
      <c r="A185" s="149">
        <v>13</v>
      </c>
      <c r="B185" s="168">
        <v>43123218</v>
      </c>
      <c r="C185" s="168" t="s">
        <v>10</v>
      </c>
      <c r="D185" s="171" t="s">
        <v>286</v>
      </c>
      <c r="E185" s="58" t="s">
        <v>895</v>
      </c>
      <c r="F185" s="196" t="s">
        <v>896</v>
      </c>
      <c r="G185" s="149">
        <v>18075562558</v>
      </c>
      <c r="H185" s="168">
        <v>2811459</v>
      </c>
      <c r="I185" s="180" t="s">
        <v>0</v>
      </c>
      <c r="J185" s="128" t="s">
        <v>1149</v>
      </c>
      <c r="K185" s="180" t="s">
        <v>3</v>
      </c>
      <c r="L185" s="180" t="s">
        <v>810</v>
      </c>
      <c r="M185" s="129">
        <v>1</v>
      </c>
      <c r="N185" s="129">
        <v>2000</v>
      </c>
      <c r="O185" s="130">
        <v>1</v>
      </c>
      <c r="P185" s="129">
        <v>4000</v>
      </c>
      <c r="Q185" s="129">
        <v>2</v>
      </c>
      <c r="R185" s="129">
        <v>5400</v>
      </c>
      <c r="S185" s="129">
        <v>2</v>
      </c>
      <c r="T185" s="129">
        <v>6900</v>
      </c>
      <c r="U185" s="129">
        <v>4</v>
      </c>
      <c r="V185" s="129">
        <v>35700</v>
      </c>
      <c r="W185" s="129">
        <v>3</v>
      </c>
      <c r="X185" s="129">
        <v>6600</v>
      </c>
      <c r="Y185" s="129">
        <v>1</v>
      </c>
      <c r="Z185" s="129">
        <v>7100</v>
      </c>
      <c r="AA185" s="129">
        <v>2</v>
      </c>
      <c r="AB185" s="129">
        <v>7200</v>
      </c>
      <c r="AC185" s="129">
        <v>5</v>
      </c>
      <c r="AD185" s="129">
        <v>18700</v>
      </c>
      <c r="AE185" s="129">
        <v>8</v>
      </c>
      <c r="AF185" s="129">
        <v>38000</v>
      </c>
      <c r="AG185" s="129">
        <v>3</v>
      </c>
      <c r="AH185" s="129">
        <v>15300</v>
      </c>
      <c r="AI185" s="131">
        <v>2</v>
      </c>
      <c r="AJ185" s="129">
        <v>12100</v>
      </c>
      <c r="AK185" s="132">
        <v>34</v>
      </c>
      <c r="AL185" s="129">
        <v>159000</v>
      </c>
      <c r="AM185" s="133">
        <v>2</v>
      </c>
      <c r="AN185" s="134">
        <v>12100</v>
      </c>
      <c r="AP185" s="135" t="s">
        <v>768</v>
      </c>
      <c r="AQ185" s="135" t="s">
        <v>1732</v>
      </c>
      <c r="AR185" s="135" t="s">
        <v>1733</v>
      </c>
    </row>
    <row r="186" spans="1:44" s="134" customFormat="1" ht="19.5" customHeight="1">
      <c r="A186" s="149">
        <v>14</v>
      </c>
      <c r="B186" s="168">
        <v>43123221</v>
      </c>
      <c r="C186" s="168" t="s">
        <v>10</v>
      </c>
      <c r="D186" s="171" t="s">
        <v>287</v>
      </c>
      <c r="E186" s="168" t="s">
        <v>288</v>
      </c>
      <c r="F186" s="185" t="s">
        <v>289</v>
      </c>
      <c r="G186" s="179">
        <v>13973071921</v>
      </c>
      <c r="H186" s="168">
        <v>2837980</v>
      </c>
      <c r="I186" s="180" t="s">
        <v>0</v>
      </c>
      <c r="J186" s="128" t="s">
        <v>1149</v>
      </c>
      <c r="K186" s="180" t="s">
        <v>4</v>
      </c>
      <c r="L186" s="180" t="s">
        <v>810</v>
      </c>
      <c r="M186" s="129">
        <v>1</v>
      </c>
      <c r="N186" s="129">
        <v>2000</v>
      </c>
      <c r="O186" s="130">
        <v>1</v>
      </c>
      <c r="P186" s="129">
        <v>2000</v>
      </c>
      <c r="Q186" s="129">
        <v>1</v>
      </c>
      <c r="R186" s="129">
        <v>2000</v>
      </c>
      <c r="S186" s="129">
        <v>1</v>
      </c>
      <c r="T186" s="129">
        <v>2100</v>
      </c>
      <c r="U186" s="129">
        <v>1</v>
      </c>
      <c r="V186" s="129">
        <v>8000</v>
      </c>
      <c r="W186" s="129">
        <v>1</v>
      </c>
      <c r="X186" s="129">
        <v>4000</v>
      </c>
      <c r="Y186" s="129">
        <v>1</v>
      </c>
      <c r="Z186" s="129">
        <v>2000</v>
      </c>
      <c r="AA186" s="129">
        <v>1</v>
      </c>
      <c r="AB186" s="129">
        <v>2000</v>
      </c>
      <c r="AC186" s="129">
        <v>1</v>
      </c>
      <c r="AD186" s="129">
        <v>2000</v>
      </c>
      <c r="AE186" s="129">
        <v>1</v>
      </c>
      <c r="AF186" s="129">
        <v>2000</v>
      </c>
      <c r="AG186" s="129">
        <v>1</v>
      </c>
      <c r="AH186" s="129">
        <v>2000</v>
      </c>
      <c r="AI186" s="131">
        <v>1</v>
      </c>
      <c r="AJ186" s="129">
        <v>2000</v>
      </c>
      <c r="AK186" s="132">
        <v>12</v>
      </c>
      <c r="AL186" s="129">
        <v>32100</v>
      </c>
      <c r="AM186" s="133">
        <v>1</v>
      </c>
      <c r="AN186" s="134">
        <v>2000</v>
      </c>
      <c r="AP186" s="135" t="s">
        <v>810</v>
      </c>
      <c r="AQ186" s="135" t="s">
        <v>1732</v>
      </c>
      <c r="AR186" s="135" t="s">
        <v>1733</v>
      </c>
    </row>
    <row r="187" spans="1:44" s="134" customFormat="1" ht="19.5" customHeight="1">
      <c r="A187" s="149">
        <v>15</v>
      </c>
      <c r="B187" s="168">
        <v>43123222</v>
      </c>
      <c r="C187" s="168" t="s">
        <v>10</v>
      </c>
      <c r="D187" s="171" t="s">
        <v>290</v>
      </c>
      <c r="E187" s="168" t="s">
        <v>291</v>
      </c>
      <c r="F187" s="178" t="s">
        <v>292</v>
      </c>
      <c r="G187" s="179">
        <v>15367568255</v>
      </c>
      <c r="H187" s="168">
        <v>2814086</v>
      </c>
      <c r="I187" s="180" t="s">
        <v>0</v>
      </c>
      <c r="J187" s="128" t="s">
        <v>1149</v>
      </c>
      <c r="K187" s="180" t="s">
        <v>3</v>
      </c>
      <c r="L187" s="180" t="s">
        <v>810</v>
      </c>
      <c r="M187" s="129">
        <v>1</v>
      </c>
      <c r="N187" s="129">
        <v>2400</v>
      </c>
      <c r="O187" s="130">
        <v>2</v>
      </c>
      <c r="P187" s="129">
        <v>5500</v>
      </c>
      <c r="Q187" s="129">
        <v>3</v>
      </c>
      <c r="R187" s="129">
        <v>9200</v>
      </c>
      <c r="S187" s="129">
        <v>1</v>
      </c>
      <c r="T187" s="129">
        <v>3000</v>
      </c>
      <c r="U187" s="129">
        <v>2</v>
      </c>
      <c r="V187" s="129">
        <v>28000</v>
      </c>
      <c r="W187" s="129">
        <v>1</v>
      </c>
      <c r="X187" s="129">
        <v>2000</v>
      </c>
      <c r="Y187" s="129">
        <v>1</v>
      </c>
      <c r="Z187" s="129">
        <v>2900</v>
      </c>
      <c r="AA187" s="129">
        <v>2</v>
      </c>
      <c r="AB187" s="129">
        <v>5200</v>
      </c>
      <c r="AC187" s="129">
        <v>2</v>
      </c>
      <c r="AD187" s="129">
        <v>4000</v>
      </c>
      <c r="AE187" s="129">
        <v>1</v>
      </c>
      <c r="AF187" s="129">
        <v>3000</v>
      </c>
      <c r="AG187" s="129">
        <v>2</v>
      </c>
      <c r="AH187" s="129">
        <v>4200</v>
      </c>
      <c r="AI187" s="131">
        <v>3</v>
      </c>
      <c r="AJ187" s="129">
        <v>4000</v>
      </c>
      <c r="AK187" s="132">
        <v>21</v>
      </c>
      <c r="AL187" s="129">
        <v>73400</v>
      </c>
      <c r="AM187" s="133">
        <v>3</v>
      </c>
      <c r="AN187" s="134">
        <v>4000</v>
      </c>
      <c r="AP187" s="135" t="s">
        <v>810</v>
      </c>
      <c r="AQ187" s="135" t="s">
        <v>1732</v>
      </c>
      <c r="AR187" s="135" t="s">
        <v>1733</v>
      </c>
    </row>
    <row r="188" spans="1:44" s="134" customFormat="1" ht="19.5" customHeight="1">
      <c r="A188" s="149">
        <v>16</v>
      </c>
      <c r="B188" s="168">
        <v>43123223</v>
      </c>
      <c r="C188" s="168" t="s">
        <v>10</v>
      </c>
      <c r="D188" s="171" t="s">
        <v>1346</v>
      </c>
      <c r="E188" s="168" t="s">
        <v>1347</v>
      </c>
      <c r="F188" s="185" t="s">
        <v>1348</v>
      </c>
      <c r="G188" s="179">
        <v>13657455001</v>
      </c>
      <c r="H188" s="168">
        <v>2666330</v>
      </c>
      <c r="I188" s="180" t="s">
        <v>0</v>
      </c>
      <c r="J188" s="128" t="s">
        <v>1149</v>
      </c>
      <c r="K188" s="180" t="s">
        <v>1311</v>
      </c>
      <c r="L188" s="180" t="s">
        <v>810</v>
      </c>
      <c r="M188" s="129">
        <v>0</v>
      </c>
      <c r="N188" s="129">
        <v>0</v>
      </c>
      <c r="O188" s="130">
        <v>0</v>
      </c>
      <c r="P188" s="129">
        <v>0</v>
      </c>
      <c r="Q188" s="129">
        <v>0</v>
      </c>
      <c r="R188" s="129">
        <v>0</v>
      </c>
      <c r="S188" s="129">
        <v>0</v>
      </c>
      <c r="T188" s="129">
        <v>0</v>
      </c>
      <c r="U188" s="129">
        <v>0</v>
      </c>
      <c r="V188" s="129">
        <v>0</v>
      </c>
      <c r="W188" s="129">
        <v>0</v>
      </c>
      <c r="X188" s="129">
        <v>0</v>
      </c>
      <c r="Y188" s="129">
        <v>0</v>
      </c>
      <c r="Z188" s="129">
        <v>0</v>
      </c>
      <c r="AA188" s="129">
        <v>0</v>
      </c>
      <c r="AB188" s="129">
        <v>0</v>
      </c>
      <c r="AC188" s="129">
        <v>0</v>
      </c>
      <c r="AD188" s="129">
        <v>0</v>
      </c>
      <c r="AE188" s="129">
        <v>0</v>
      </c>
      <c r="AF188" s="129">
        <v>0</v>
      </c>
      <c r="AG188" s="129">
        <v>0</v>
      </c>
      <c r="AH188" s="129">
        <v>0</v>
      </c>
      <c r="AI188" s="131">
        <v>0</v>
      </c>
      <c r="AJ188" s="129">
        <v>0</v>
      </c>
      <c r="AK188" s="132">
        <v>0</v>
      </c>
      <c r="AL188" s="129">
        <v>0</v>
      </c>
      <c r="AM188" s="133">
        <v>0</v>
      </c>
      <c r="AN188" s="134">
        <v>0</v>
      </c>
      <c r="AP188" s="135" t="s">
        <v>810</v>
      </c>
      <c r="AQ188" s="135" t="s">
        <v>768</v>
      </c>
      <c r="AR188" s="135" t="s">
        <v>768</v>
      </c>
    </row>
    <row r="189" spans="1:44" s="134" customFormat="1" ht="19.5" customHeight="1">
      <c r="A189" s="149">
        <v>17</v>
      </c>
      <c r="B189" s="168">
        <v>43123224</v>
      </c>
      <c r="C189" s="168" t="s">
        <v>10</v>
      </c>
      <c r="D189" s="171" t="s">
        <v>293</v>
      </c>
      <c r="E189" s="147" t="s">
        <v>294</v>
      </c>
      <c r="F189" s="165" t="s">
        <v>295</v>
      </c>
      <c r="G189" s="166">
        <v>15874591385</v>
      </c>
      <c r="H189" s="166">
        <v>13787459981</v>
      </c>
      <c r="I189" s="180" t="s">
        <v>0</v>
      </c>
      <c r="J189" s="128" t="s">
        <v>1149</v>
      </c>
      <c r="K189" s="180" t="s">
        <v>3</v>
      </c>
      <c r="L189" s="180" t="s">
        <v>810</v>
      </c>
      <c r="M189" s="129">
        <v>10</v>
      </c>
      <c r="N189" s="129">
        <v>30000</v>
      </c>
      <c r="O189" s="130">
        <v>3</v>
      </c>
      <c r="P189" s="129">
        <v>18000</v>
      </c>
      <c r="Q189" s="129">
        <v>8</v>
      </c>
      <c r="R189" s="129">
        <v>27000</v>
      </c>
      <c r="S189" s="129">
        <v>16</v>
      </c>
      <c r="T189" s="129">
        <v>51000</v>
      </c>
      <c r="U189" s="129">
        <v>10</v>
      </c>
      <c r="V189" s="129">
        <v>48000</v>
      </c>
      <c r="W189" s="129">
        <v>9</v>
      </c>
      <c r="X189" s="129">
        <v>56000</v>
      </c>
      <c r="Y189" s="129">
        <v>12</v>
      </c>
      <c r="Z189" s="129">
        <v>36500</v>
      </c>
      <c r="AA189" s="129">
        <v>6</v>
      </c>
      <c r="AB189" s="129">
        <v>18000</v>
      </c>
      <c r="AC189" s="129">
        <v>9</v>
      </c>
      <c r="AD189" s="129">
        <v>30000</v>
      </c>
      <c r="AE189" s="129">
        <v>7</v>
      </c>
      <c r="AF189" s="129">
        <v>21000</v>
      </c>
      <c r="AG189" s="129">
        <v>7</v>
      </c>
      <c r="AH189" s="129">
        <v>21000</v>
      </c>
      <c r="AI189" s="131">
        <v>7</v>
      </c>
      <c r="AJ189" s="129">
        <v>21000</v>
      </c>
      <c r="AK189" s="132">
        <v>104</v>
      </c>
      <c r="AL189" s="129">
        <v>377500</v>
      </c>
      <c r="AM189" s="133">
        <v>7</v>
      </c>
      <c r="AN189" s="134">
        <v>21000</v>
      </c>
      <c r="AP189" s="135" t="s">
        <v>810</v>
      </c>
      <c r="AQ189" s="135" t="s">
        <v>1732</v>
      </c>
      <c r="AR189" s="135" t="s">
        <v>1733</v>
      </c>
    </row>
    <row r="190" spans="1:44" s="134" customFormat="1" ht="19.5" customHeight="1">
      <c r="A190" s="149">
        <v>18</v>
      </c>
      <c r="B190" s="168">
        <v>43123226</v>
      </c>
      <c r="C190" s="168" t="s">
        <v>10</v>
      </c>
      <c r="D190" s="171" t="s">
        <v>1349</v>
      </c>
      <c r="E190" s="147" t="s">
        <v>1350</v>
      </c>
      <c r="F190" s="165" t="s">
        <v>1351</v>
      </c>
      <c r="G190" s="166">
        <v>13787545127</v>
      </c>
      <c r="H190" s="166"/>
      <c r="I190" s="180" t="s">
        <v>0</v>
      </c>
      <c r="J190" s="128" t="s">
        <v>1149</v>
      </c>
      <c r="K190" s="180" t="s">
        <v>1352</v>
      </c>
      <c r="L190" s="180" t="s">
        <v>810</v>
      </c>
      <c r="M190" s="129">
        <v>0</v>
      </c>
      <c r="N190" s="129">
        <v>0</v>
      </c>
      <c r="O190" s="130">
        <v>1</v>
      </c>
      <c r="P190" s="129">
        <v>3000</v>
      </c>
      <c r="Q190" s="129">
        <v>0</v>
      </c>
      <c r="R190" s="129">
        <v>0</v>
      </c>
      <c r="S190" s="129">
        <v>0</v>
      </c>
      <c r="T190" s="129">
        <v>0</v>
      </c>
      <c r="U190" s="129">
        <v>1</v>
      </c>
      <c r="V190" s="129">
        <v>3100</v>
      </c>
      <c r="W190" s="129">
        <v>0</v>
      </c>
      <c r="X190" s="129">
        <v>0</v>
      </c>
      <c r="Y190" s="129">
        <v>0</v>
      </c>
      <c r="Z190" s="129">
        <v>0</v>
      </c>
      <c r="AA190" s="129">
        <v>0</v>
      </c>
      <c r="AB190" s="129">
        <v>0</v>
      </c>
      <c r="AC190" s="129">
        <v>1</v>
      </c>
      <c r="AD190" s="129">
        <v>3000</v>
      </c>
      <c r="AE190" s="129">
        <v>0</v>
      </c>
      <c r="AF190" s="129">
        <v>0</v>
      </c>
      <c r="AG190" s="129">
        <v>0</v>
      </c>
      <c r="AH190" s="129">
        <v>0</v>
      </c>
      <c r="AI190" s="131">
        <v>0</v>
      </c>
      <c r="AJ190" s="129">
        <v>0</v>
      </c>
      <c r="AK190" s="132">
        <v>3</v>
      </c>
      <c r="AL190" s="129">
        <v>9100</v>
      </c>
      <c r="AM190" s="133">
        <v>0</v>
      </c>
      <c r="AN190" s="134">
        <v>0</v>
      </c>
      <c r="AP190" s="135" t="s">
        <v>810</v>
      </c>
      <c r="AQ190" s="135" t="s">
        <v>768</v>
      </c>
      <c r="AR190" s="135" t="s">
        <v>768</v>
      </c>
    </row>
    <row r="191" spans="1:44" s="134" customFormat="1" ht="19.5" customHeight="1">
      <c r="A191" s="149">
        <v>19</v>
      </c>
      <c r="B191" s="168">
        <v>43123227</v>
      </c>
      <c r="C191" s="168" t="s">
        <v>10</v>
      </c>
      <c r="D191" s="171" t="s">
        <v>1353</v>
      </c>
      <c r="E191" s="147" t="s">
        <v>1354</v>
      </c>
      <c r="F191" s="165" t="s">
        <v>1355</v>
      </c>
      <c r="G191" s="166">
        <v>18692536948</v>
      </c>
      <c r="H191" s="166">
        <v>2835802</v>
      </c>
      <c r="I191" s="180" t="s">
        <v>0</v>
      </c>
      <c r="J191" s="128" t="s">
        <v>768</v>
      </c>
      <c r="K191" s="180" t="s">
        <v>3</v>
      </c>
      <c r="L191" s="180" t="s">
        <v>810</v>
      </c>
      <c r="M191" s="129"/>
      <c r="N191" s="129"/>
      <c r="O191" s="130"/>
      <c r="P191" s="129"/>
      <c r="Q191" s="129"/>
      <c r="R191" s="129"/>
      <c r="S191" s="129"/>
      <c r="T191" s="129"/>
      <c r="U191" s="129"/>
      <c r="V191" s="129"/>
      <c r="W191" s="129"/>
      <c r="X191" s="129"/>
      <c r="Y191" s="129">
        <v>2</v>
      </c>
      <c r="Z191" s="129">
        <v>4100</v>
      </c>
      <c r="AA191" s="129">
        <v>3</v>
      </c>
      <c r="AB191" s="129">
        <v>6500</v>
      </c>
      <c r="AC191" s="129">
        <v>2</v>
      </c>
      <c r="AD191" s="129">
        <v>5000</v>
      </c>
      <c r="AE191" s="129">
        <v>1</v>
      </c>
      <c r="AF191" s="129">
        <v>2000</v>
      </c>
      <c r="AG191" s="129">
        <v>1</v>
      </c>
      <c r="AH191" s="129">
        <v>2000</v>
      </c>
      <c r="AI191" s="131">
        <v>1</v>
      </c>
      <c r="AJ191" s="129">
        <v>2000</v>
      </c>
      <c r="AK191" s="132">
        <v>10</v>
      </c>
      <c r="AL191" s="129">
        <v>21600</v>
      </c>
      <c r="AM191" s="133">
        <v>1</v>
      </c>
      <c r="AN191" s="134">
        <v>2000</v>
      </c>
      <c r="AP191" s="135" t="s">
        <v>810</v>
      </c>
      <c r="AQ191" s="135" t="s">
        <v>768</v>
      </c>
      <c r="AR191" s="135" t="s">
        <v>768</v>
      </c>
    </row>
    <row r="192" spans="1:44" s="134" customFormat="1" ht="19.5" customHeight="1">
      <c r="A192" s="149">
        <v>20</v>
      </c>
      <c r="B192" s="168">
        <v>43123228</v>
      </c>
      <c r="C192" s="168" t="s">
        <v>10</v>
      </c>
      <c r="D192" s="171" t="s">
        <v>1356</v>
      </c>
      <c r="E192" s="147" t="s">
        <v>1357</v>
      </c>
      <c r="F192" s="165" t="s">
        <v>1358</v>
      </c>
      <c r="G192" s="166">
        <v>15111558152</v>
      </c>
      <c r="H192" s="166"/>
      <c r="I192" s="180" t="s">
        <v>0</v>
      </c>
      <c r="J192" s="128" t="s">
        <v>768</v>
      </c>
      <c r="K192" s="180" t="s">
        <v>3</v>
      </c>
      <c r="L192" s="180" t="s">
        <v>810</v>
      </c>
      <c r="M192" s="129"/>
      <c r="N192" s="129"/>
      <c r="O192" s="130"/>
      <c r="P192" s="129"/>
      <c r="Q192" s="129"/>
      <c r="R192" s="129"/>
      <c r="S192" s="129"/>
      <c r="T192" s="129"/>
      <c r="U192" s="129"/>
      <c r="V192" s="129"/>
      <c r="W192" s="129">
        <v>6</v>
      </c>
      <c r="X192" s="129">
        <v>24900</v>
      </c>
      <c r="Y192" s="129">
        <v>3</v>
      </c>
      <c r="Z192" s="129">
        <v>6400</v>
      </c>
      <c r="AA192" s="129">
        <v>5</v>
      </c>
      <c r="AB192" s="129">
        <v>13100</v>
      </c>
      <c r="AC192" s="129">
        <v>6</v>
      </c>
      <c r="AD192" s="129">
        <v>17000</v>
      </c>
      <c r="AE192" s="129">
        <v>3</v>
      </c>
      <c r="AF192" s="129">
        <v>7400</v>
      </c>
      <c r="AG192" s="129">
        <v>3</v>
      </c>
      <c r="AH192" s="129">
        <v>7700</v>
      </c>
      <c r="AI192" s="131">
        <v>2</v>
      </c>
      <c r="AJ192" s="129">
        <v>4000</v>
      </c>
      <c r="AK192" s="132">
        <v>28</v>
      </c>
      <c r="AL192" s="129">
        <v>80500</v>
      </c>
      <c r="AM192" s="133">
        <v>2</v>
      </c>
      <c r="AN192" s="134">
        <v>4000</v>
      </c>
      <c r="AP192" s="135" t="s">
        <v>810</v>
      </c>
      <c r="AQ192" s="135" t="s">
        <v>768</v>
      </c>
      <c r="AR192" s="135" t="s">
        <v>768</v>
      </c>
    </row>
    <row r="193" spans="1:44" s="134" customFormat="1" ht="19.5" customHeight="1">
      <c r="A193" s="149">
        <v>21</v>
      </c>
      <c r="B193" s="168">
        <v>43123229</v>
      </c>
      <c r="C193" s="168" t="s">
        <v>10</v>
      </c>
      <c r="D193" s="171" t="s">
        <v>1359</v>
      </c>
      <c r="E193" s="58" t="s">
        <v>897</v>
      </c>
      <c r="F193" s="145" t="s">
        <v>898</v>
      </c>
      <c r="G193" s="139">
        <v>18674538838</v>
      </c>
      <c r="H193" s="166"/>
      <c r="I193" s="180" t="s">
        <v>0</v>
      </c>
      <c r="J193" s="128" t="s">
        <v>768</v>
      </c>
      <c r="K193" s="180" t="s">
        <v>1352</v>
      </c>
      <c r="L193" s="180" t="s">
        <v>810</v>
      </c>
      <c r="M193" s="129"/>
      <c r="N193" s="129"/>
      <c r="O193" s="130"/>
      <c r="P193" s="129"/>
      <c r="Q193" s="129"/>
      <c r="R193" s="129"/>
      <c r="S193" s="129"/>
      <c r="T193" s="129"/>
      <c r="U193" s="129"/>
      <c r="V193" s="129"/>
      <c r="W193" s="129"/>
      <c r="X193" s="129"/>
      <c r="Y193" s="129"/>
      <c r="Z193" s="129"/>
      <c r="AA193" s="129"/>
      <c r="AB193" s="129"/>
      <c r="AC193" s="129"/>
      <c r="AD193" s="129"/>
      <c r="AE193" s="129">
        <v>2</v>
      </c>
      <c r="AF193" s="129">
        <v>4000</v>
      </c>
      <c r="AG193" s="129">
        <v>1</v>
      </c>
      <c r="AH193" s="129">
        <v>4000</v>
      </c>
      <c r="AI193" s="131">
        <v>1</v>
      </c>
      <c r="AJ193" s="129">
        <v>0</v>
      </c>
      <c r="AK193" s="132">
        <v>4</v>
      </c>
      <c r="AL193" s="129">
        <v>8000</v>
      </c>
      <c r="AM193" s="133">
        <v>1</v>
      </c>
      <c r="AN193" s="134">
        <v>0</v>
      </c>
      <c r="AP193" s="135" t="s">
        <v>810</v>
      </c>
      <c r="AQ193" s="135" t="s">
        <v>768</v>
      </c>
      <c r="AR193" s="135" t="s">
        <v>768</v>
      </c>
    </row>
    <row r="194" spans="1:44" s="134" customFormat="1" ht="19.5" customHeight="1">
      <c r="A194" s="149">
        <v>22</v>
      </c>
      <c r="B194" s="168">
        <v>43123230</v>
      </c>
      <c r="C194" s="168" t="s">
        <v>10</v>
      </c>
      <c r="D194" s="171" t="s">
        <v>1360</v>
      </c>
      <c r="E194" s="58" t="s">
        <v>899</v>
      </c>
      <c r="F194" s="145" t="s">
        <v>900</v>
      </c>
      <c r="G194" s="139">
        <v>18974562837</v>
      </c>
      <c r="H194" s="166"/>
      <c r="I194" s="180" t="s">
        <v>1361</v>
      </c>
      <c r="J194" s="128" t="s">
        <v>768</v>
      </c>
      <c r="K194" s="180" t="s">
        <v>1352</v>
      </c>
      <c r="L194" s="180" t="s">
        <v>1362</v>
      </c>
      <c r="M194" s="129"/>
      <c r="N194" s="129"/>
      <c r="O194" s="130"/>
      <c r="P194" s="129"/>
      <c r="Q194" s="129"/>
      <c r="R194" s="129"/>
      <c r="S194" s="129"/>
      <c r="T194" s="129"/>
      <c r="U194" s="129"/>
      <c r="V194" s="129"/>
      <c r="W194" s="129"/>
      <c r="X194" s="129"/>
      <c r="Y194" s="129"/>
      <c r="Z194" s="129"/>
      <c r="AA194" s="129"/>
      <c r="AB194" s="129"/>
      <c r="AC194" s="129"/>
      <c r="AD194" s="129"/>
      <c r="AE194" s="129">
        <v>1</v>
      </c>
      <c r="AF194" s="129">
        <v>10500</v>
      </c>
      <c r="AG194" s="129">
        <v>0</v>
      </c>
      <c r="AH194" s="129">
        <v>0</v>
      </c>
      <c r="AI194" s="131">
        <v>0</v>
      </c>
      <c r="AJ194" s="129">
        <v>0</v>
      </c>
      <c r="AK194" s="132">
        <v>1</v>
      </c>
      <c r="AL194" s="129">
        <v>10500</v>
      </c>
      <c r="AM194" s="133">
        <v>0</v>
      </c>
      <c r="AN194" s="134">
        <v>0</v>
      </c>
      <c r="AP194" s="135" t="s">
        <v>810</v>
      </c>
      <c r="AQ194" s="135" t="s">
        <v>768</v>
      </c>
      <c r="AR194" s="135" t="s">
        <v>768</v>
      </c>
    </row>
    <row r="195" spans="1:44" s="134" customFormat="1" ht="19.5" customHeight="1">
      <c r="A195" s="149">
        <v>23</v>
      </c>
      <c r="B195" s="168">
        <v>43129081</v>
      </c>
      <c r="C195" s="168" t="s">
        <v>10</v>
      </c>
      <c r="D195" s="171" t="s">
        <v>296</v>
      </c>
      <c r="E195" s="168" t="s">
        <v>901</v>
      </c>
      <c r="F195" s="185" t="s">
        <v>297</v>
      </c>
      <c r="G195" s="179">
        <v>18390333075</v>
      </c>
      <c r="H195" s="168">
        <v>2298075</v>
      </c>
      <c r="I195" s="180" t="s">
        <v>0</v>
      </c>
      <c r="J195" s="128" t="s">
        <v>1149</v>
      </c>
      <c r="K195" s="180" t="s">
        <v>2</v>
      </c>
      <c r="L195" s="180" t="s">
        <v>810</v>
      </c>
      <c r="M195" s="129">
        <v>3</v>
      </c>
      <c r="N195" s="129">
        <v>8800</v>
      </c>
      <c r="O195" s="130">
        <v>3</v>
      </c>
      <c r="P195" s="129">
        <v>8700</v>
      </c>
      <c r="Q195" s="129">
        <v>4</v>
      </c>
      <c r="R195" s="129">
        <v>8100</v>
      </c>
      <c r="S195" s="129">
        <v>2</v>
      </c>
      <c r="T195" s="129">
        <v>13000</v>
      </c>
      <c r="U195" s="129">
        <v>7</v>
      </c>
      <c r="V195" s="129">
        <v>20900</v>
      </c>
      <c r="W195" s="129">
        <v>5</v>
      </c>
      <c r="X195" s="129">
        <v>16400</v>
      </c>
      <c r="Y195" s="129">
        <v>7</v>
      </c>
      <c r="Z195" s="129">
        <v>16100</v>
      </c>
      <c r="AA195" s="129">
        <v>4</v>
      </c>
      <c r="AB195" s="129">
        <v>8100</v>
      </c>
      <c r="AC195" s="129">
        <v>6</v>
      </c>
      <c r="AD195" s="129">
        <v>15100</v>
      </c>
      <c r="AE195" s="129">
        <v>3</v>
      </c>
      <c r="AF195" s="129">
        <v>8100</v>
      </c>
      <c r="AG195" s="129">
        <v>7</v>
      </c>
      <c r="AH195" s="129">
        <v>16700</v>
      </c>
      <c r="AI195" s="131">
        <v>5</v>
      </c>
      <c r="AJ195" s="129">
        <v>10400</v>
      </c>
      <c r="AK195" s="132">
        <v>56</v>
      </c>
      <c r="AL195" s="129">
        <v>150400</v>
      </c>
      <c r="AM195" s="133">
        <v>5</v>
      </c>
      <c r="AN195" s="134">
        <v>10400</v>
      </c>
      <c r="AP195" s="135" t="s">
        <v>810</v>
      </c>
      <c r="AQ195" s="135" t="s">
        <v>1732</v>
      </c>
      <c r="AR195" s="135" t="s">
        <v>1733</v>
      </c>
    </row>
    <row r="196" spans="1:44" s="134" customFormat="1" ht="19.5" customHeight="1">
      <c r="A196" s="149">
        <v>24</v>
      </c>
      <c r="B196" s="168">
        <v>43129088</v>
      </c>
      <c r="C196" s="168" t="s">
        <v>10</v>
      </c>
      <c r="D196" s="171" t="s">
        <v>298</v>
      </c>
      <c r="E196" s="168" t="s">
        <v>299</v>
      </c>
      <c r="F196" s="185" t="s">
        <v>300</v>
      </c>
      <c r="G196" s="179">
        <v>13170458772</v>
      </c>
      <c r="H196" s="168">
        <v>2372727</v>
      </c>
      <c r="I196" s="180" t="s">
        <v>0</v>
      </c>
      <c r="J196" s="128" t="s">
        <v>1149</v>
      </c>
      <c r="K196" s="180" t="s">
        <v>2</v>
      </c>
      <c r="L196" s="180" t="s">
        <v>810</v>
      </c>
      <c r="M196" s="129">
        <v>3</v>
      </c>
      <c r="N196" s="129">
        <v>8000</v>
      </c>
      <c r="O196" s="130">
        <v>4</v>
      </c>
      <c r="P196" s="129">
        <v>9000</v>
      </c>
      <c r="Q196" s="129">
        <v>4</v>
      </c>
      <c r="R196" s="129">
        <v>8000</v>
      </c>
      <c r="S196" s="129">
        <v>4</v>
      </c>
      <c r="T196" s="129">
        <v>8000</v>
      </c>
      <c r="U196" s="129">
        <v>5</v>
      </c>
      <c r="V196" s="129">
        <v>9500</v>
      </c>
      <c r="W196" s="129">
        <v>3</v>
      </c>
      <c r="X196" s="129">
        <v>8200</v>
      </c>
      <c r="Y196" s="129">
        <v>3</v>
      </c>
      <c r="Z196" s="129">
        <v>6400</v>
      </c>
      <c r="AA196" s="129">
        <v>3</v>
      </c>
      <c r="AB196" s="129">
        <v>7700</v>
      </c>
      <c r="AC196" s="129">
        <v>4</v>
      </c>
      <c r="AD196" s="129">
        <v>9400</v>
      </c>
      <c r="AE196" s="129">
        <v>4</v>
      </c>
      <c r="AF196" s="129">
        <v>8000</v>
      </c>
      <c r="AG196" s="129">
        <v>5</v>
      </c>
      <c r="AH196" s="129">
        <v>10400</v>
      </c>
      <c r="AI196" s="131">
        <v>5</v>
      </c>
      <c r="AJ196" s="129">
        <v>10000</v>
      </c>
      <c r="AK196" s="132">
        <v>47</v>
      </c>
      <c r="AL196" s="129">
        <v>102600</v>
      </c>
      <c r="AM196" s="133">
        <v>5</v>
      </c>
      <c r="AN196" s="134">
        <v>10000</v>
      </c>
      <c r="AP196" s="135" t="s">
        <v>810</v>
      </c>
      <c r="AQ196" s="135" t="s">
        <v>1732</v>
      </c>
      <c r="AR196" s="135" t="s">
        <v>1733</v>
      </c>
    </row>
    <row r="197" spans="1:44" s="134" customFormat="1" ht="19.5" customHeight="1">
      <c r="A197" s="149">
        <v>25</v>
      </c>
      <c r="B197" s="168">
        <v>43129098</v>
      </c>
      <c r="C197" s="168" t="s">
        <v>10</v>
      </c>
      <c r="D197" s="171" t="s">
        <v>902</v>
      </c>
      <c r="E197" s="168" t="s">
        <v>903</v>
      </c>
      <c r="F197" s="178" t="s">
        <v>904</v>
      </c>
      <c r="G197" s="179">
        <v>18574554972</v>
      </c>
      <c r="H197" s="168">
        <v>2638056</v>
      </c>
      <c r="I197" s="180" t="s">
        <v>0</v>
      </c>
      <c r="J197" s="128" t="s">
        <v>1149</v>
      </c>
      <c r="K197" s="180" t="s">
        <v>2</v>
      </c>
      <c r="L197" s="180" t="s">
        <v>812</v>
      </c>
      <c r="M197" s="129">
        <v>1</v>
      </c>
      <c r="N197" s="129">
        <v>2000</v>
      </c>
      <c r="O197" s="130">
        <v>1</v>
      </c>
      <c r="P197" s="129">
        <v>2000</v>
      </c>
      <c r="Q197" s="129">
        <v>1</v>
      </c>
      <c r="R197" s="129">
        <v>2000</v>
      </c>
      <c r="S197" s="129">
        <v>1</v>
      </c>
      <c r="T197" s="129">
        <v>2000</v>
      </c>
      <c r="U197" s="129">
        <v>1</v>
      </c>
      <c r="V197" s="129">
        <v>2000</v>
      </c>
      <c r="W197" s="129">
        <v>1</v>
      </c>
      <c r="X197" s="129">
        <v>2000</v>
      </c>
      <c r="Y197" s="129">
        <v>1</v>
      </c>
      <c r="Z197" s="129">
        <v>2000</v>
      </c>
      <c r="AA197" s="129">
        <v>1</v>
      </c>
      <c r="AB197" s="129">
        <v>2000</v>
      </c>
      <c r="AC197" s="129">
        <v>1</v>
      </c>
      <c r="AD197" s="129">
        <v>2000</v>
      </c>
      <c r="AE197" s="129">
        <v>1</v>
      </c>
      <c r="AF197" s="129">
        <v>2000</v>
      </c>
      <c r="AG197" s="129">
        <v>1</v>
      </c>
      <c r="AH197" s="129">
        <v>0</v>
      </c>
      <c r="AI197" s="131">
        <v>1</v>
      </c>
      <c r="AJ197" s="129">
        <v>4000</v>
      </c>
      <c r="AK197" s="132">
        <v>12</v>
      </c>
      <c r="AL197" s="129">
        <v>24000</v>
      </c>
      <c r="AM197" s="133">
        <v>1</v>
      </c>
      <c r="AN197" s="134">
        <v>4000</v>
      </c>
      <c r="AP197" s="135" t="s">
        <v>768</v>
      </c>
      <c r="AQ197" s="135" t="s">
        <v>1732</v>
      </c>
      <c r="AR197" s="135" t="s">
        <v>1733</v>
      </c>
    </row>
    <row r="198" spans="1:44" s="134" customFormat="1" ht="19.5" customHeight="1">
      <c r="A198" s="149">
        <v>26</v>
      </c>
      <c r="B198" s="168">
        <v>43129107</v>
      </c>
      <c r="C198" s="168" t="s">
        <v>10</v>
      </c>
      <c r="D198" s="171" t="s">
        <v>905</v>
      </c>
      <c r="E198" s="168" t="s">
        <v>906</v>
      </c>
      <c r="F198" s="178" t="s">
        <v>907</v>
      </c>
      <c r="G198" s="179">
        <v>18390330923</v>
      </c>
      <c r="H198" s="168"/>
      <c r="I198" s="180" t="s">
        <v>0</v>
      </c>
      <c r="J198" s="128" t="s">
        <v>1149</v>
      </c>
      <c r="K198" s="180" t="s">
        <v>2</v>
      </c>
      <c r="L198" s="180" t="s">
        <v>810</v>
      </c>
      <c r="M198" s="129">
        <v>1</v>
      </c>
      <c r="N198" s="129">
        <v>2000</v>
      </c>
      <c r="O198" s="130">
        <v>1</v>
      </c>
      <c r="P198" s="129">
        <v>2000</v>
      </c>
      <c r="Q198" s="129">
        <v>1</v>
      </c>
      <c r="R198" s="129">
        <v>2000</v>
      </c>
      <c r="S198" s="129">
        <v>0</v>
      </c>
      <c r="T198" s="129">
        <v>0</v>
      </c>
      <c r="U198" s="129">
        <v>1</v>
      </c>
      <c r="V198" s="129">
        <v>3000</v>
      </c>
      <c r="W198" s="129">
        <v>1</v>
      </c>
      <c r="X198" s="129">
        <v>2000</v>
      </c>
      <c r="Y198" s="129">
        <v>1</v>
      </c>
      <c r="Z198" s="129">
        <v>0</v>
      </c>
      <c r="AA198" s="129">
        <v>1</v>
      </c>
      <c r="AB198" s="129">
        <v>2000</v>
      </c>
      <c r="AC198" s="129">
        <v>1</v>
      </c>
      <c r="AD198" s="129">
        <v>4000</v>
      </c>
      <c r="AE198" s="129">
        <v>1</v>
      </c>
      <c r="AF198" s="129">
        <v>2000</v>
      </c>
      <c r="AG198" s="129">
        <v>1</v>
      </c>
      <c r="AH198" s="129">
        <v>0</v>
      </c>
      <c r="AI198" s="131">
        <v>0</v>
      </c>
      <c r="AJ198" s="129">
        <v>2000</v>
      </c>
      <c r="AK198" s="132">
        <v>10</v>
      </c>
      <c r="AL198" s="129">
        <v>21000</v>
      </c>
      <c r="AM198" s="133">
        <v>0</v>
      </c>
      <c r="AN198" s="134">
        <v>2000</v>
      </c>
      <c r="AP198" s="135" t="s">
        <v>810</v>
      </c>
      <c r="AQ198" s="135" t="s">
        <v>768</v>
      </c>
      <c r="AR198" s="135" t="s">
        <v>768</v>
      </c>
    </row>
    <row r="199" spans="1:44" s="134" customFormat="1" ht="19.5" customHeight="1">
      <c r="A199" s="149">
        <v>27</v>
      </c>
      <c r="B199" s="168">
        <v>43127018</v>
      </c>
      <c r="C199" s="168" t="s">
        <v>10</v>
      </c>
      <c r="D199" s="171" t="s">
        <v>1363</v>
      </c>
      <c r="E199" s="168" t="s">
        <v>301</v>
      </c>
      <c r="F199" s="178" t="s">
        <v>302</v>
      </c>
      <c r="G199" s="179">
        <v>18874569203</v>
      </c>
      <c r="H199" s="168"/>
      <c r="I199" s="180" t="s">
        <v>1</v>
      </c>
      <c r="J199" s="128" t="s">
        <v>768</v>
      </c>
      <c r="K199" s="180"/>
      <c r="L199" s="180"/>
      <c r="M199" s="129">
        <v>1</v>
      </c>
      <c r="N199" s="129">
        <v>2400</v>
      </c>
      <c r="O199" s="130">
        <v>2</v>
      </c>
      <c r="P199" s="129">
        <v>6000</v>
      </c>
      <c r="Q199" s="129">
        <v>1</v>
      </c>
      <c r="R199" s="129">
        <v>2000</v>
      </c>
      <c r="S199" s="129">
        <v>1</v>
      </c>
      <c r="T199" s="129">
        <v>2200</v>
      </c>
      <c r="U199" s="129">
        <v>3</v>
      </c>
      <c r="V199" s="129">
        <v>8000</v>
      </c>
      <c r="W199" s="129">
        <v>0</v>
      </c>
      <c r="X199" s="129">
        <v>0</v>
      </c>
      <c r="Y199" s="129">
        <v>0</v>
      </c>
      <c r="Z199" s="129">
        <v>0</v>
      </c>
      <c r="AA199" s="129">
        <v>0</v>
      </c>
      <c r="AB199" s="129">
        <v>0</v>
      </c>
      <c r="AC199" s="129">
        <v>1</v>
      </c>
      <c r="AD199" s="129">
        <v>5000</v>
      </c>
      <c r="AE199" s="129">
        <v>1</v>
      </c>
      <c r="AF199" s="129">
        <v>4100</v>
      </c>
      <c r="AG199" s="129">
        <v>1</v>
      </c>
      <c r="AH199" s="129">
        <v>4000</v>
      </c>
      <c r="AI199" s="131">
        <v>1</v>
      </c>
      <c r="AJ199" s="129">
        <v>2000</v>
      </c>
      <c r="AK199" s="132">
        <v>12</v>
      </c>
      <c r="AL199" s="129">
        <v>35700</v>
      </c>
      <c r="AM199" s="133">
        <v>1</v>
      </c>
      <c r="AN199" s="134">
        <v>2000</v>
      </c>
      <c r="AP199" s="135" t="s">
        <v>810</v>
      </c>
      <c r="AQ199" s="135" t="s">
        <v>768</v>
      </c>
      <c r="AR199" s="135" t="s">
        <v>768</v>
      </c>
    </row>
    <row r="200" spans="1:44" s="134" customFormat="1" ht="19.5" customHeight="1">
      <c r="A200" s="149">
        <v>28</v>
      </c>
      <c r="B200" s="168">
        <v>43127004</v>
      </c>
      <c r="C200" s="168" t="s">
        <v>10</v>
      </c>
      <c r="D200" s="171" t="s">
        <v>908</v>
      </c>
      <c r="E200" s="168" t="s">
        <v>909</v>
      </c>
      <c r="F200" s="185" t="s">
        <v>910</v>
      </c>
      <c r="G200" s="179">
        <v>15367590555</v>
      </c>
      <c r="H200" s="168"/>
      <c r="I200" s="180" t="s">
        <v>808</v>
      </c>
      <c r="J200" s="128" t="s">
        <v>768</v>
      </c>
      <c r="K200" s="180"/>
      <c r="L200" s="180"/>
      <c r="M200" s="129">
        <v>0</v>
      </c>
      <c r="N200" s="129">
        <v>0</v>
      </c>
      <c r="O200" s="130">
        <v>0</v>
      </c>
      <c r="P200" s="129">
        <v>0</v>
      </c>
      <c r="Q200" s="129">
        <v>0</v>
      </c>
      <c r="R200" s="129">
        <v>0</v>
      </c>
      <c r="S200" s="129">
        <v>0</v>
      </c>
      <c r="T200" s="129">
        <v>0</v>
      </c>
      <c r="U200" s="129">
        <v>0</v>
      </c>
      <c r="V200" s="129">
        <v>0</v>
      </c>
      <c r="W200" s="129">
        <v>0</v>
      </c>
      <c r="X200" s="129">
        <v>0</v>
      </c>
      <c r="Y200" s="129">
        <v>0</v>
      </c>
      <c r="Z200" s="129">
        <v>0</v>
      </c>
      <c r="AA200" s="129">
        <v>0</v>
      </c>
      <c r="AB200" s="129">
        <v>0</v>
      </c>
      <c r="AC200" s="129">
        <v>0</v>
      </c>
      <c r="AD200" s="129">
        <v>0</v>
      </c>
      <c r="AE200" s="129">
        <v>0</v>
      </c>
      <c r="AF200" s="129">
        <v>0</v>
      </c>
      <c r="AG200" s="129">
        <v>0</v>
      </c>
      <c r="AH200" s="129">
        <v>0</v>
      </c>
      <c r="AI200" s="131">
        <v>0</v>
      </c>
      <c r="AJ200" s="129">
        <v>0</v>
      </c>
      <c r="AK200" s="132">
        <v>0</v>
      </c>
      <c r="AL200" s="129">
        <v>0</v>
      </c>
      <c r="AM200" s="133">
        <v>0</v>
      </c>
      <c r="AN200" s="134">
        <v>0</v>
      </c>
      <c r="AP200" s="135" t="s">
        <v>768</v>
      </c>
      <c r="AQ200" s="135" t="s">
        <v>768</v>
      </c>
      <c r="AR200" s="135" t="s">
        <v>768</v>
      </c>
    </row>
    <row r="201" spans="1:44" s="134" customFormat="1" ht="19.5" customHeight="1">
      <c r="A201" s="624" t="s">
        <v>1333</v>
      </c>
      <c r="B201" s="625"/>
      <c r="C201" s="625"/>
      <c r="D201" s="625"/>
      <c r="E201" s="136"/>
      <c r="F201" s="136"/>
      <c r="G201" s="136"/>
      <c r="H201" s="136"/>
      <c r="I201" s="136"/>
      <c r="J201" s="128" t="s">
        <v>768</v>
      </c>
      <c r="K201" s="136"/>
      <c r="L201" s="137"/>
      <c r="M201" s="129">
        <v>41</v>
      </c>
      <c r="N201" s="129">
        <v>226200</v>
      </c>
      <c r="O201" s="130">
        <v>36</v>
      </c>
      <c r="P201" s="129">
        <v>138600</v>
      </c>
      <c r="Q201" s="129">
        <v>45</v>
      </c>
      <c r="R201" s="129">
        <v>119400</v>
      </c>
      <c r="S201" s="129">
        <v>46</v>
      </c>
      <c r="T201" s="129">
        <v>151900</v>
      </c>
      <c r="U201" s="129">
        <v>63</v>
      </c>
      <c r="V201" s="129">
        <v>309900</v>
      </c>
      <c r="W201" s="129">
        <v>46</v>
      </c>
      <c r="X201" s="129">
        <v>166900</v>
      </c>
      <c r="Y201" s="129">
        <v>44</v>
      </c>
      <c r="Z201" s="129">
        <v>121200</v>
      </c>
      <c r="AA201" s="129">
        <v>38</v>
      </c>
      <c r="AB201" s="129">
        <v>98800</v>
      </c>
      <c r="AC201" s="129">
        <v>56</v>
      </c>
      <c r="AD201" s="129">
        <v>183200</v>
      </c>
      <c r="AE201" s="129">
        <v>47</v>
      </c>
      <c r="AF201" s="129">
        <v>153200</v>
      </c>
      <c r="AG201" s="129">
        <v>46</v>
      </c>
      <c r="AH201" s="129">
        <v>117400</v>
      </c>
      <c r="AI201" s="131">
        <v>43</v>
      </c>
      <c r="AJ201" s="129">
        <v>168000</v>
      </c>
      <c r="AK201" s="132">
        <v>551</v>
      </c>
      <c r="AL201" s="129">
        <v>1954700</v>
      </c>
      <c r="AM201" s="133">
        <v>43</v>
      </c>
      <c r="AN201" s="133">
        <v>168000</v>
      </c>
      <c r="AP201" s="135" t="s">
        <v>768</v>
      </c>
      <c r="AQ201" s="135" t="s">
        <v>1732</v>
      </c>
      <c r="AR201" s="135" t="s">
        <v>1733</v>
      </c>
    </row>
    <row r="202" spans="1:44" s="121" customFormat="1" ht="19.5" customHeight="1">
      <c r="A202" s="117"/>
      <c r="B202" s="118"/>
      <c r="C202" s="118"/>
      <c r="D202" s="118"/>
      <c r="E202" s="118"/>
      <c r="F202" s="118"/>
      <c r="G202" s="118"/>
      <c r="H202" s="118"/>
      <c r="I202" s="118"/>
      <c r="J202" s="128" t="s">
        <v>768</v>
      </c>
      <c r="K202" s="118"/>
      <c r="L202" s="118"/>
      <c r="M202" s="129">
        <v>0</v>
      </c>
      <c r="N202" s="129"/>
      <c r="O202" s="118">
        <v>0</v>
      </c>
      <c r="P202" s="118"/>
      <c r="Q202" s="118">
        <v>0</v>
      </c>
      <c r="R202" s="118"/>
      <c r="S202" s="118">
        <v>0</v>
      </c>
      <c r="T202" s="118"/>
      <c r="U202" s="118">
        <v>0</v>
      </c>
      <c r="V202" s="118"/>
      <c r="W202" s="118">
        <v>0</v>
      </c>
      <c r="X202" s="118"/>
      <c r="Y202" s="118">
        <v>0</v>
      </c>
      <c r="Z202" s="118"/>
      <c r="AA202" s="118">
        <v>0</v>
      </c>
      <c r="AB202" s="118"/>
      <c r="AC202" s="118">
        <v>0</v>
      </c>
      <c r="AD202" s="118"/>
      <c r="AE202" s="118">
        <v>0</v>
      </c>
      <c r="AF202" s="118"/>
      <c r="AG202" s="118">
        <v>0</v>
      </c>
      <c r="AH202" s="118"/>
      <c r="AI202" s="118">
        <v>0</v>
      </c>
      <c r="AJ202" s="138"/>
      <c r="AK202" s="132">
        <v>0</v>
      </c>
      <c r="AL202" s="129">
        <v>0</v>
      </c>
      <c r="AM202" s="133">
        <v>0</v>
      </c>
      <c r="AN202" s="134"/>
      <c r="AP202" s="135" t="s">
        <v>768</v>
      </c>
      <c r="AQ202" s="135" t="s">
        <v>768</v>
      </c>
      <c r="AR202" s="135" t="s">
        <v>768</v>
      </c>
    </row>
    <row r="203" spans="1:204" s="198" customFormat="1" ht="19.5" customHeight="1">
      <c r="A203" s="149">
        <v>1</v>
      </c>
      <c r="B203" s="168">
        <v>43123304</v>
      </c>
      <c r="C203" s="168" t="s">
        <v>11</v>
      </c>
      <c r="D203" s="171" t="s">
        <v>303</v>
      </c>
      <c r="E203" s="124" t="s">
        <v>304</v>
      </c>
      <c r="F203" s="197" t="s">
        <v>305</v>
      </c>
      <c r="G203" s="149">
        <v>15367563027</v>
      </c>
      <c r="H203" s="168">
        <v>7731055</v>
      </c>
      <c r="I203" s="180" t="s">
        <v>0</v>
      </c>
      <c r="J203" s="128" t="s">
        <v>1149</v>
      </c>
      <c r="K203" s="180" t="s">
        <v>3</v>
      </c>
      <c r="L203" s="180" t="s">
        <v>810</v>
      </c>
      <c r="M203" s="129">
        <v>3</v>
      </c>
      <c r="N203" s="129">
        <v>6000</v>
      </c>
      <c r="O203" s="130">
        <v>5</v>
      </c>
      <c r="P203" s="129">
        <v>11000</v>
      </c>
      <c r="Q203" s="129">
        <v>4</v>
      </c>
      <c r="R203" s="129">
        <v>6000</v>
      </c>
      <c r="S203" s="129">
        <v>2</v>
      </c>
      <c r="T203" s="129">
        <v>8000</v>
      </c>
      <c r="U203" s="129">
        <v>4</v>
      </c>
      <c r="V203" s="129">
        <v>8000</v>
      </c>
      <c r="W203" s="129">
        <v>2</v>
      </c>
      <c r="X203" s="129">
        <v>6000</v>
      </c>
      <c r="Y203" s="129">
        <v>2</v>
      </c>
      <c r="Z203" s="129">
        <v>6000</v>
      </c>
      <c r="AA203" s="129">
        <v>1</v>
      </c>
      <c r="AB203" s="129">
        <v>6000</v>
      </c>
      <c r="AC203" s="129">
        <v>2</v>
      </c>
      <c r="AD203" s="129">
        <v>4000</v>
      </c>
      <c r="AE203" s="129">
        <v>2</v>
      </c>
      <c r="AF203" s="129">
        <v>4000</v>
      </c>
      <c r="AG203" s="129">
        <v>3</v>
      </c>
      <c r="AH203" s="129">
        <v>6000</v>
      </c>
      <c r="AI203" s="131">
        <v>1</v>
      </c>
      <c r="AJ203" s="129">
        <v>29000</v>
      </c>
      <c r="AK203" s="132">
        <v>31</v>
      </c>
      <c r="AL203" s="129">
        <v>100000</v>
      </c>
      <c r="AM203" s="133">
        <v>1</v>
      </c>
      <c r="AN203" s="134">
        <v>29000</v>
      </c>
      <c r="AO203" s="134"/>
      <c r="AP203" s="135" t="s">
        <v>810</v>
      </c>
      <c r="AQ203" s="135" t="s">
        <v>1732</v>
      </c>
      <c r="AR203" s="135" t="s">
        <v>1733</v>
      </c>
      <c r="AS203" s="134"/>
      <c r="AT203" s="134"/>
      <c r="AU203" s="134"/>
      <c r="AV203" s="134"/>
      <c r="AW203" s="134"/>
      <c r="AX203" s="134"/>
      <c r="AY203" s="134"/>
      <c r="AZ203" s="134"/>
      <c r="BA203" s="134"/>
      <c r="BB203" s="134"/>
      <c r="BC203" s="134"/>
      <c r="BD203" s="134"/>
      <c r="BE203" s="134"/>
      <c r="BF203" s="134"/>
      <c r="BG203" s="134"/>
      <c r="BH203" s="134"/>
      <c r="BI203" s="134"/>
      <c r="BJ203" s="134"/>
      <c r="BK203" s="134"/>
      <c r="BL203" s="134"/>
      <c r="BM203" s="134"/>
      <c r="BN203" s="134"/>
      <c r="BO203" s="134"/>
      <c r="BP203" s="134"/>
      <c r="BQ203" s="134"/>
      <c r="BR203" s="134"/>
      <c r="BS203" s="134"/>
      <c r="BT203" s="134"/>
      <c r="BU203" s="134"/>
      <c r="BV203" s="134"/>
      <c r="BW203" s="134"/>
      <c r="BX203" s="134"/>
      <c r="BY203" s="134"/>
      <c r="BZ203" s="134"/>
      <c r="CA203" s="134"/>
      <c r="CB203" s="134"/>
      <c r="CC203" s="134"/>
      <c r="CD203" s="134"/>
      <c r="CE203" s="134"/>
      <c r="CF203" s="134"/>
      <c r="CG203" s="134"/>
      <c r="CH203" s="134"/>
      <c r="CI203" s="134"/>
      <c r="CJ203" s="134"/>
      <c r="CK203" s="134"/>
      <c r="CL203" s="134"/>
      <c r="CM203" s="134"/>
      <c r="CN203" s="134"/>
      <c r="CO203" s="134"/>
      <c r="CP203" s="134"/>
      <c r="CQ203" s="134"/>
      <c r="CR203" s="134"/>
      <c r="CS203" s="134"/>
      <c r="CT203" s="134"/>
      <c r="CU203" s="134"/>
      <c r="CV203" s="134"/>
      <c r="CW203" s="134"/>
      <c r="CX203" s="134"/>
      <c r="CY203" s="134"/>
      <c r="CZ203" s="134"/>
      <c r="DA203" s="134"/>
      <c r="DB203" s="134"/>
      <c r="DC203" s="134"/>
      <c r="DD203" s="134"/>
      <c r="DE203" s="134"/>
      <c r="DF203" s="134"/>
      <c r="DG203" s="134"/>
      <c r="DH203" s="134"/>
      <c r="DI203" s="134"/>
      <c r="DJ203" s="134"/>
      <c r="DK203" s="134"/>
      <c r="DL203" s="134"/>
      <c r="DM203" s="134"/>
      <c r="DN203" s="134"/>
      <c r="DO203" s="134"/>
      <c r="DP203" s="134"/>
      <c r="DQ203" s="134"/>
      <c r="DR203" s="134"/>
      <c r="DS203" s="134"/>
      <c r="DT203" s="134"/>
      <c r="DU203" s="134"/>
      <c r="DV203" s="134"/>
      <c r="DW203" s="134"/>
      <c r="DX203" s="134"/>
      <c r="DY203" s="134"/>
      <c r="DZ203" s="134"/>
      <c r="EA203" s="134"/>
      <c r="EB203" s="134"/>
      <c r="EC203" s="134"/>
      <c r="ED203" s="134"/>
      <c r="EE203" s="134"/>
      <c r="EF203" s="134"/>
      <c r="EG203" s="134"/>
      <c r="EH203" s="134"/>
      <c r="EI203" s="134"/>
      <c r="EJ203" s="134"/>
      <c r="EK203" s="134"/>
      <c r="EL203" s="134"/>
      <c r="EM203" s="134"/>
      <c r="EN203" s="134"/>
      <c r="EO203" s="134"/>
      <c r="EP203" s="134"/>
      <c r="EQ203" s="134"/>
      <c r="ER203" s="134"/>
      <c r="ES203" s="134"/>
      <c r="ET203" s="134"/>
      <c r="EU203" s="134"/>
      <c r="EV203" s="134"/>
      <c r="EW203" s="134"/>
      <c r="EX203" s="134"/>
      <c r="EY203" s="134"/>
      <c r="EZ203" s="134"/>
      <c r="FA203" s="134"/>
      <c r="FB203" s="134"/>
      <c r="FC203" s="134"/>
      <c r="FD203" s="134"/>
      <c r="FE203" s="134"/>
      <c r="FF203" s="134"/>
      <c r="FG203" s="134"/>
      <c r="FH203" s="134"/>
      <c r="FI203" s="134"/>
      <c r="FJ203" s="134"/>
      <c r="FK203" s="134"/>
      <c r="FL203" s="134"/>
      <c r="FM203" s="134"/>
      <c r="FN203" s="134"/>
      <c r="FO203" s="134"/>
      <c r="FP203" s="134"/>
      <c r="FQ203" s="134"/>
      <c r="FR203" s="134"/>
      <c r="FS203" s="134"/>
      <c r="FT203" s="134"/>
      <c r="FU203" s="134"/>
      <c r="FV203" s="134"/>
      <c r="FW203" s="134"/>
      <c r="FX203" s="134"/>
      <c r="FY203" s="134"/>
      <c r="FZ203" s="134"/>
      <c r="GA203" s="134"/>
      <c r="GB203" s="134"/>
      <c r="GC203" s="134"/>
      <c r="GD203" s="134"/>
      <c r="GE203" s="134"/>
      <c r="GF203" s="134"/>
      <c r="GG203" s="134"/>
      <c r="GH203" s="134"/>
      <c r="GI203" s="134"/>
      <c r="GJ203" s="134"/>
      <c r="GK203" s="134"/>
      <c r="GL203" s="134"/>
      <c r="GM203" s="134"/>
      <c r="GN203" s="134"/>
      <c r="GO203" s="134"/>
      <c r="GP203" s="134"/>
      <c r="GQ203" s="134"/>
      <c r="GR203" s="134"/>
      <c r="GS203" s="134"/>
      <c r="GT203" s="134"/>
      <c r="GU203" s="134"/>
      <c r="GV203" s="134"/>
    </row>
    <row r="204" spans="1:44" s="134" customFormat="1" ht="19.5" customHeight="1">
      <c r="A204" s="149">
        <v>2</v>
      </c>
      <c r="B204" s="168">
        <v>43123305</v>
      </c>
      <c r="C204" s="168" t="s">
        <v>11</v>
      </c>
      <c r="D204" s="171" t="s">
        <v>306</v>
      </c>
      <c r="E204" s="168" t="s">
        <v>307</v>
      </c>
      <c r="F204" s="197" t="s">
        <v>308</v>
      </c>
      <c r="G204" s="149">
        <v>18974567097</v>
      </c>
      <c r="H204" s="168">
        <v>7212697</v>
      </c>
      <c r="I204" s="180" t="s">
        <v>0</v>
      </c>
      <c r="J204" s="128" t="s">
        <v>1149</v>
      </c>
      <c r="K204" s="180" t="s">
        <v>4</v>
      </c>
      <c r="L204" s="180" t="s">
        <v>810</v>
      </c>
      <c r="M204" s="129">
        <v>1</v>
      </c>
      <c r="N204" s="129">
        <v>6000</v>
      </c>
      <c r="O204" s="130">
        <v>3</v>
      </c>
      <c r="P204" s="129">
        <v>14000</v>
      </c>
      <c r="Q204" s="129">
        <v>1</v>
      </c>
      <c r="R204" s="129">
        <v>3000</v>
      </c>
      <c r="S204" s="129">
        <v>1</v>
      </c>
      <c r="T204" s="129">
        <v>3000</v>
      </c>
      <c r="U204" s="129">
        <v>1</v>
      </c>
      <c r="V204" s="129">
        <v>2000</v>
      </c>
      <c r="W204" s="129">
        <v>1</v>
      </c>
      <c r="X204" s="129">
        <v>3000</v>
      </c>
      <c r="Y204" s="129">
        <v>1</v>
      </c>
      <c r="Z204" s="129">
        <v>3000</v>
      </c>
      <c r="AA204" s="129">
        <v>1</v>
      </c>
      <c r="AB204" s="129">
        <v>5000</v>
      </c>
      <c r="AC204" s="129">
        <v>1</v>
      </c>
      <c r="AD204" s="129">
        <v>3000</v>
      </c>
      <c r="AE204" s="129">
        <v>1</v>
      </c>
      <c r="AF204" s="129">
        <v>6000</v>
      </c>
      <c r="AG204" s="129">
        <v>1</v>
      </c>
      <c r="AH204" s="129">
        <v>4000</v>
      </c>
      <c r="AI204" s="131">
        <v>1</v>
      </c>
      <c r="AJ204" s="129">
        <v>3500</v>
      </c>
      <c r="AK204" s="132">
        <v>14</v>
      </c>
      <c r="AL204" s="129">
        <v>55500</v>
      </c>
      <c r="AM204" s="133">
        <v>1</v>
      </c>
      <c r="AN204" s="134">
        <v>3500</v>
      </c>
      <c r="AP204" s="135" t="s">
        <v>810</v>
      </c>
      <c r="AQ204" s="135" t="s">
        <v>1732</v>
      </c>
      <c r="AR204" s="135" t="s">
        <v>1733</v>
      </c>
    </row>
    <row r="205" spans="1:44" s="134" customFormat="1" ht="19.5" customHeight="1">
      <c r="A205" s="149">
        <v>3</v>
      </c>
      <c r="B205" s="168">
        <v>43123306</v>
      </c>
      <c r="C205" s="168" t="s">
        <v>11</v>
      </c>
      <c r="D205" s="171" t="s">
        <v>911</v>
      </c>
      <c r="E205" s="168" t="s">
        <v>912</v>
      </c>
      <c r="F205" s="197" t="s">
        <v>913</v>
      </c>
      <c r="G205" s="149">
        <v>18274508109</v>
      </c>
      <c r="H205" s="168">
        <v>7343278</v>
      </c>
      <c r="I205" s="180" t="s">
        <v>0</v>
      </c>
      <c r="J205" s="128" t="s">
        <v>1149</v>
      </c>
      <c r="K205" s="180" t="s">
        <v>1364</v>
      </c>
      <c r="L205" s="180" t="s">
        <v>810</v>
      </c>
      <c r="M205" s="129">
        <v>0</v>
      </c>
      <c r="N205" s="129">
        <v>0</v>
      </c>
      <c r="O205" s="130">
        <v>1</v>
      </c>
      <c r="P205" s="129">
        <v>2000</v>
      </c>
      <c r="Q205" s="129">
        <v>0</v>
      </c>
      <c r="R205" s="129">
        <v>0</v>
      </c>
      <c r="S205" s="129">
        <v>0</v>
      </c>
      <c r="T205" s="129">
        <v>0</v>
      </c>
      <c r="U205" s="129">
        <v>1</v>
      </c>
      <c r="V205" s="129">
        <v>2000</v>
      </c>
      <c r="W205" s="129">
        <v>0</v>
      </c>
      <c r="X205" s="129">
        <v>0</v>
      </c>
      <c r="Y205" s="129">
        <v>0</v>
      </c>
      <c r="Z205" s="129">
        <v>0</v>
      </c>
      <c r="AA205" s="129">
        <v>1</v>
      </c>
      <c r="AB205" s="129">
        <v>2200</v>
      </c>
      <c r="AC205" s="129">
        <v>0</v>
      </c>
      <c r="AD205" s="129">
        <v>0</v>
      </c>
      <c r="AE205" s="129">
        <v>0</v>
      </c>
      <c r="AF205" s="129">
        <v>0</v>
      </c>
      <c r="AG205" s="129">
        <v>0</v>
      </c>
      <c r="AH205" s="129">
        <v>0</v>
      </c>
      <c r="AI205" s="131">
        <v>0</v>
      </c>
      <c r="AJ205" s="129">
        <v>0</v>
      </c>
      <c r="AK205" s="132">
        <v>3</v>
      </c>
      <c r="AL205" s="129">
        <v>6200</v>
      </c>
      <c r="AM205" s="133">
        <v>0</v>
      </c>
      <c r="AN205" s="134">
        <v>0</v>
      </c>
      <c r="AP205" s="135" t="s">
        <v>810</v>
      </c>
      <c r="AQ205" s="135" t="s">
        <v>768</v>
      </c>
      <c r="AR205" s="135" t="s">
        <v>768</v>
      </c>
    </row>
    <row r="206" spans="1:44" s="134" customFormat="1" ht="19.5" customHeight="1">
      <c r="A206" s="149">
        <v>4</v>
      </c>
      <c r="B206" s="168">
        <v>43123307</v>
      </c>
      <c r="C206" s="168" t="s">
        <v>11</v>
      </c>
      <c r="D206" s="171" t="s">
        <v>1365</v>
      </c>
      <c r="E206" s="168" t="s">
        <v>1366</v>
      </c>
      <c r="F206" s="148" t="s">
        <v>1367</v>
      </c>
      <c r="G206" s="149">
        <v>17375513307</v>
      </c>
      <c r="H206" s="168">
        <v>17774561612</v>
      </c>
      <c r="I206" s="180" t="s">
        <v>0</v>
      </c>
      <c r="J206" s="128" t="s">
        <v>1149</v>
      </c>
      <c r="K206" s="180" t="s">
        <v>4</v>
      </c>
      <c r="L206" s="180" t="s">
        <v>810</v>
      </c>
      <c r="M206" s="129">
        <v>1</v>
      </c>
      <c r="N206" s="129">
        <v>4000</v>
      </c>
      <c r="O206" s="130">
        <v>1</v>
      </c>
      <c r="P206" s="129">
        <v>3000</v>
      </c>
      <c r="Q206" s="129">
        <v>2</v>
      </c>
      <c r="R206" s="129">
        <v>6000</v>
      </c>
      <c r="S206" s="129">
        <v>2</v>
      </c>
      <c r="T206" s="129">
        <v>6000</v>
      </c>
      <c r="U206" s="129">
        <v>2</v>
      </c>
      <c r="V206" s="129">
        <v>4000</v>
      </c>
      <c r="W206" s="129">
        <v>2</v>
      </c>
      <c r="X206" s="129">
        <v>4000</v>
      </c>
      <c r="Y206" s="129">
        <v>1</v>
      </c>
      <c r="Z206" s="129">
        <v>3000</v>
      </c>
      <c r="AA206" s="129">
        <v>2</v>
      </c>
      <c r="AB206" s="129">
        <v>5000</v>
      </c>
      <c r="AC206" s="129">
        <v>1</v>
      </c>
      <c r="AD206" s="129">
        <v>3000</v>
      </c>
      <c r="AE206" s="129">
        <v>1</v>
      </c>
      <c r="AF206" s="129">
        <v>3000</v>
      </c>
      <c r="AG206" s="129">
        <v>1</v>
      </c>
      <c r="AH206" s="129">
        <v>3000</v>
      </c>
      <c r="AI206" s="131">
        <v>1</v>
      </c>
      <c r="AJ206" s="129">
        <v>3000</v>
      </c>
      <c r="AK206" s="132">
        <v>17</v>
      </c>
      <c r="AL206" s="129">
        <v>47000</v>
      </c>
      <c r="AM206" s="133">
        <v>1</v>
      </c>
      <c r="AN206" s="134">
        <v>3000</v>
      </c>
      <c r="AP206" s="135" t="s">
        <v>810</v>
      </c>
      <c r="AQ206" s="135" t="s">
        <v>1732</v>
      </c>
      <c r="AR206" s="135" t="s">
        <v>1733</v>
      </c>
    </row>
    <row r="207" spans="1:44" s="134" customFormat="1" ht="19.5" customHeight="1">
      <c r="A207" s="149">
        <v>5</v>
      </c>
      <c r="B207" s="168">
        <v>43123308</v>
      </c>
      <c r="C207" s="168" t="s">
        <v>11</v>
      </c>
      <c r="D207" s="171" t="s">
        <v>309</v>
      </c>
      <c r="E207" s="149" t="s">
        <v>1368</v>
      </c>
      <c r="F207" s="148" t="s">
        <v>1369</v>
      </c>
      <c r="G207" s="149">
        <v>13762958328</v>
      </c>
      <c r="H207" s="168">
        <v>7343715</v>
      </c>
      <c r="I207" s="180" t="s">
        <v>0</v>
      </c>
      <c r="J207" s="128" t="s">
        <v>1149</v>
      </c>
      <c r="K207" s="180" t="s">
        <v>4</v>
      </c>
      <c r="L207" s="180" t="s">
        <v>810</v>
      </c>
      <c r="M207" s="129">
        <v>2</v>
      </c>
      <c r="N207" s="129">
        <v>4000</v>
      </c>
      <c r="O207" s="130">
        <v>2</v>
      </c>
      <c r="P207" s="129">
        <v>4000</v>
      </c>
      <c r="Q207" s="129">
        <v>1</v>
      </c>
      <c r="R207" s="129">
        <v>2000</v>
      </c>
      <c r="S207" s="129">
        <v>2</v>
      </c>
      <c r="T207" s="129">
        <v>4000</v>
      </c>
      <c r="U207" s="129">
        <v>2</v>
      </c>
      <c r="V207" s="129">
        <v>4000</v>
      </c>
      <c r="W207" s="129">
        <v>1</v>
      </c>
      <c r="X207" s="129">
        <v>2200</v>
      </c>
      <c r="Y207" s="129">
        <v>1</v>
      </c>
      <c r="Z207" s="129">
        <v>2000</v>
      </c>
      <c r="AA207" s="129">
        <v>0</v>
      </c>
      <c r="AB207" s="129">
        <v>0</v>
      </c>
      <c r="AC207" s="129">
        <v>1</v>
      </c>
      <c r="AD207" s="129">
        <v>2000</v>
      </c>
      <c r="AE207" s="129">
        <v>1</v>
      </c>
      <c r="AF207" s="129">
        <v>2000</v>
      </c>
      <c r="AG207" s="129">
        <v>0</v>
      </c>
      <c r="AH207" s="129">
        <v>0</v>
      </c>
      <c r="AI207" s="131">
        <v>1</v>
      </c>
      <c r="AJ207" s="129">
        <v>2000</v>
      </c>
      <c r="AK207" s="132">
        <v>14</v>
      </c>
      <c r="AL207" s="129">
        <v>28200</v>
      </c>
      <c r="AM207" s="133">
        <v>1</v>
      </c>
      <c r="AN207" s="134">
        <v>2000</v>
      </c>
      <c r="AP207" s="135" t="s">
        <v>810</v>
      </c>
      <c r="AQ207" s="135" t="s">
        <v>768</v>
      </c>
      <c r="AR207" s="135" t="s">
        <v>768</v>
      </c>
    </row>
    <row r="208" spans="1:44" s="134" customFormat="1" ht="19.5" customHeight="1">
      <c r="A208" s="149">
        <v>6</v>
      </c>
      <c r="B208" s="168">
        <v>43123309</v>
      </c>
      <c r="C208" s="168" t="s">
        <v>11</v>
      </c>
      <c r="D208" s="171" t="s">
        <v>310</v>
      </c>
      <c r="E208" s="149" t="s">
        <v>311</v>
      </c>
      <c r="F208" s="197" t="s">
        <v>312</v>
      </c>
      <c r="G208" s="149">
        <v>13974578014</v>
      </c>
      <c r="H208" s="149">
        <v>7380581</v>
      </c>
      <c r="I208" s="180" t="s">
        <v>0</v>
      </c>
      <c r="J208" s="128" t="s">
        <v>1149</v>
      </c>
      <c r="K208" s="180" t="s">
        <v>4</v>
      </c>
      <c r="L208" s="180" t="s">
        <v>810</v>
      </c>
      <c r="M208" s="129">
        <v>0</v>
      </c>
      <c r="N208" s="129">
        <v>2600</v>
      </c>
      <c r="O208" s="130">
        <v>1</v>
      </c>
      <c r="P208" s="129">
        <v>2600</v>
      </c>
      <c r="Q208" s="129">
        <v>1</v>
      </c>
      <c r="R208" s="129">
        <v>3600</v>
      </c>
      <c r="S208" s="129">
        <v>1</v>
      </c>
      <c r="T208" s="129">
        <v>4200</v>
      </c>
      <c r="U208" s="129">
        <v>2</v>
      </c>
      <c r="V208" s="129">
        <v>5000</v>
      </c>
      <c r="W208" s="129">
        <v>1</v>
      </c>
      <c r="X208" s="129">
        <v>2100</v>
      </c>
      <c r="Y208" s="129">
        <v>1</v>
      </c>
      <c r="Z208" s="129">
        <v>2000</v>
      </c>
      <c r="AA208" s="129">
        <v>1</v>
      </c>
      <c r="AB208" s="129">
        <v>2100</v>
      </c>
      <c r="AC208" s="129">
        <v>1</v>
      </c>
      <c r="AD208" s="129">
        <v>2000</v>
      </c>
      <c r="AE208" s="129">
        <v>1</v>
      </c>
      <c r="AF208" s="129">
        <v>2000</v>
      </c>
      <c r="AG208" s="129">
        <v>1</v>
      </c>
      <c r="AH208" s="129">
        <v>2000</v>
      </c>
      <c r="AI208" s="131">
        <v>1</v>
      </c>
      <c r="AJ208" s="129">
        <v>2200</v>
      </c>
      <c r="AK208" s="132">
        <v>12</v>
      </c>
      <c r="AL208" s="129">
        <v>32400</v>
      </c>
      <c r="AM208" s="133">
        <v>1</v>
      </c>
      <c r="AN208" s="134">
        <v>2200</v>
      </c>
      <c r="AP208" s="135" t="s">
        <v>810</v>
      </c>
      <c r="AQ208" s="135" t="s">
        <v>768</v>
      </c>
      <c r="AR208" s="135" t="s">
        <v>768</v>
      </c>
    </row>
    <row r="209" spans="1:44" s="134" customFormat="1" ht="19.5" customHeight="1">
      <c r="A209" s="149">
        <v>7</v>
      </c>
      <c r="B209" s="168">
        <v>43123310</v>
      </c>
      <c r="C209" s="168" t="s">
        <v>11</v>
      </c>
      <c r="D209" s="171" t="s">
        <v>313</v>
      </c>
      <c r="E209" s="149" t="s">
        <v>314</v>
      </c>
      <c r="F209" s="148" t="s">
        <v>315</v>
      </c>
      <c r="G209" s="149">
        <v>13787587046</v>
      </c>
      <c r="H209" s="149">
        <v>13787587623</v>
      </c>
      <c r="I209" s="180" t="s">
        <v>0</v>
      </c>
      <c r="J209" s="128" t="s">
        <v>1149</v>
      </c>
      <c r="K209" s="180" t="s">
        <v>3</v>
      </c>
      <c r="L209" s="180" t="s">
        <v>810</v>
      </c>
      <c r="M209" s="129">
        <v>0</v>
      </c>
      <c r="N209" s="129">
        <v>0</v>
      </c>
      <c r="O209" s="130">
        <v>1</v>
      </c>
      <c r="P209" s="129">
        <v>2000</v>
      </c>
      <c r="Q209" s="129">
        <v>1</v>
      </c>
      <c r="R209" s="129">
        <v>2000</v>
      </c>
      <c r="S209" s="129">
        <v>0</v>
      </c>
      <c r="T209" s="129">
        <v>0</v>
      </c>
      <c r="U209" s="129">
        <v>2</v>
      </c>
      <c r="V209" s="129">
        <v>5000</v>
      </c>
      <c r="W209" s="129">
        <v>0</v>
      </c>
      <c r="X209" s="129">
        <v>0</v>
      </c>
      <c r="Y209" s="129">
        <v>1</v>
      </c>
      <c r="Z209" s="129">
        <v>2000</v>
      </c>
      <c r="AA209" s="129">
        <v>1</v>
      </c>
      <c r="AB209" s="129">
        <v>2000</v>
      </c>
      <c r="AC209" s="129">
        <v>1</v>
      </c>
      <c r="AD209" s="129">
        <v>2000</v>
      </c>
      <c r="AE209" s="129">
        <v>0</v>
      </c>
      <c r="AF209" s="129">
        <v>0</v>
      </c>
      <c r="AG209" s="129">
        <v>0</v>
      </c>
      <c r="AH209" s="129">
        <v>0</v>
      </c>
      <c r="AI209" s="131">
        <v>0</v>
      </c>
      <c r="AJ209" s="129">
        <v>0</v>
      </c>
      <c r="AK209" s="132">
        <v>7</v>
      </c>
      <c r="AL209" s="129">
        <v>15000</v>
      </c>
      <c r="AM209" s="133">
        <v>0</v>
      </c>
      <c r="AN209" s="134">
        <v>0</v>
      </c>
      <c r="AP209" s="135" t="s">
        <v>810</v>
      </c>
      <c r="AQ209" s="135" t="s">
        <v>768</v>
      </c>
      <c r="AR209" s="135" t="s">
        <v>768</v>
      </c>
    </row>
    <row r="210" spans="1:44" s="134" customFormat="1" ht="19.5" customHeight="1">
      <c r="A210" s="149">
        <v>8</v>
      </c>
      <c r="B210" s="168">
        <v>43123311</v>
      </c>
      <c r="C210" s="168" t="s">
        <v>11</v>
      </c>
      <c r="D210" s="171" t="s">
        <v>316</v>
      </c>
      <c r="E210" s="168" t="s">
        <v>317</v>
      </c>
      <c r="F210" s="197" t="s">
        <v>318</v>
      </c>
      <c r="G210" s="149">
        <v>13787590325</v>
      </c>
      <c r="H210" s="168">
        <v>7214429</v>
      </c>
      <c r="I210" s="180" t="s">
        <v>0</v>
      </c>
      <c r="J210" s="128" t="s">
        <v>1149</v>
      </c>
      <c r="K210" s="180" t="s">
        <v>4</v>
      </c>
      <c r="L210" s="180" t="s">
        <v>810</v>
      </c>
      <c r="M210" s="129">
        <v>0</v>
      </c>
      <c r="N210" s="129">
        <v>0</v>
      </c>
      <c r="O210" s="130">
        <v>1</v>
      </c>
      <c r="P210" s="129">
        <v>3000</v>
      </c>
      <c r="Q210" s="129">
        <v>1</v>
      </c>
      <c r="R210" s="129">
        <v>2000</v>
      </c>
      <c r="S210" s="129">
        <v>2</v>
      </c>
      <c r="T210" s="129">
        <v>7000</v>
      </c>
      <c r="U210" s="129">
        <v>1</v>
      </c>
      <c r="V210" s="129">
        <v>2500</v>
      </c>
      <c r="W210" s="129">
        <v>1</v>
      </c>
      <c r="X210" s="129">
        <v>2200</v>
      </c>
      <c r="Y210" s="129">
        <v>1</v>
      </c>
      <c r="Z210" s="129">
        <v>2000</v>
      </c>
      <c r="AA210" s="129">
        <v>1</v>
      </c>
      <c r="AB210" s="129">
        <v>2000</v>
      </c>
      <c r="AC210" s="129">
        <v>1</v>
      </c>
      <c r="AD210" s="129">
        <v>2000</v>
      </c>
      <c r="AE210" s="129">
        <v>1</v>
      </c>
      <c r="AF210" s="129">
        <v>2000</v>
      </c>
      <c r="AG210" s="129">
        <v>1</v>
      </c>
      <c r="AH210" s="129">
        <v>2000</v>
      </c>
      <c r="AI210" s="131">
        <v>1</v>
      </c>
      <c r="AJ210" s="129">
        <v>2000</v>
      </c>
      <c r="AK210" s="132">
        <v>12</v>
      </c>
      <c r="AL210" s="129">
        <v>28700</v>
      </c>
      <c r="AM210" s="133">
        <v>1</v>
      </c>
      <c r="AN210" s="134">
        <v>2000</v>
      </c>
      <c r="AP210" s="135" t="s">
        <v>810</v>
      </c>
      <c r="AQ210" s="135" t="s">
        <v>768</v>
      </c>
      <c r="AR210" s="135" t="s">
        <v>768</v>
      </c>
    </row>
    <row r="211" spans="1:44" s="134" customFormat="1" ht="19.5" customHeight="1">
      <c r="A211" s="149">
        <v>9</v>
      </c>
      <c r="B211" s="168">
        <v>43123312</v>
      </c>
      <c r="C211" s="168" t="s">
        <v>11</v>
      </c>
      <c r="D211" s="171" t="s">
        <v>319</v>
      </c>
      <c r="E211" s="168" t="s">
        <v>320</v>
      </c>
      <c r="F211" s="197" t="s">
        <v>321</v>
      </c>
      <c r="G211" s="149">
        <v>13034865923</v>
      </c>
      <c r="H211" s="168">
        <v>13034865923</v>
      </c>
      <c r="I211" s="180" t="s">
        <v>0</v>
      </c>
      <c r="J211" s="128" t="s">
        <v>1149</v>
      </c>
      <c r="K211" s="180" t="s">
        <v>3</v>
      </c>
      <c r="L211" s="180" t="s">
        <v>810</v>
      </c>
      <c r="M211" s="129">
        <v>1</v>
      </c>
      <c r="N211" s="129">
        <v>2000</v>
      </c>
      <c r="O211" s="130">
        <v>2</v>
      </c>
      <c r="P211" s="129">
        <v>6100</v>
      </c>
      <c r="Q211" s="129">
        <v>1</v>
      </c>
      <c r="R211" s="129">
        <v>3500</v>
      </c>
      <c r="S211" s="129">
        <v>2</v>
      </c>
      <c r="T211" s="129">
        <v>7600</v>
      </c>
      <c r="U211" s="129">
        <v>5</v>
      </c>
      <c r="V211" s="129">
        <v>12500</v>
      </c>
      <c r="W211" s="129">
        <v>1</v>
      </c>
      <c r="X211" s="129">
        <v>2500</v>
      </c>
      <c r="Y211" s="129">
        <v>2</v>
      </c>
      <c r="Z211" s="129">
        <v>4500</v>
      </c>
      <c r="AA211" s="129">
        <v>1</v>
      </c>
      <c r="AB211" s="129">
        <v>3500</v>
      </c>
      <c r="AC211" s="129">
        <v>3</v>
      </c>
      <c r="AD211" s="129">
        <v>7000</v>
      </c>
      <c r="AE211" s="129">
        <v>2</v>
      </c>
      <c r="AF211" s="129">
        <v>4600</v>
      </c>
      <c r="AG211" s="129">
        <v>2</v>
      </c>
      <c r="AH211" s="129">
        <v>3300</v>
      </c>
      <c r="AI211" s="131">
        <v>1</v>
      </c>
      <c r="AJ211" s="129">
        <v>45100</v>
      </c>
      <c r="AK211" s="132">
        <v>23</v>
      </c>
      <c r="AL211" s="129">
        <v>102200</v>
      </c>
      <c r="AM211" s="133">
        <v>1</v>
      </c>
      <c r="AN211" s="134">
        <v>45100</v>
      </c>
      <c r="AP211" s="135" t="s">
        <v>810</v>
      </c>
      <c r="AQ211" s="135" t="s">
        <v>1732</v>
      </c>
      <c r="AR211" s="135" t="s">
        <v>1733</v>
      </c>
    </row>
    <row r="212" spans="1:204" s="134" customFormat="1" ht="19.5" customHeight="1">
      <c r="A212" s="149">
        <v>10</v>
      </c>
      <c r="B212" s="168">
        <v>43123313</v>
      </c>
      <c r="C212" s="168" t="s">
        <v>11</v>
      </c>
      <c r="D212" s="171" t="s">
        <v>914</v>
      </c>
      <c r="E212" s="168" t="s">
        <v>915</v>
      </c>
      <c r="F212" s="148" t="s">
        <v>916</v>
      </c>
      <c r="G212" s="149">
        <v>18974597666</v>
      </c>
      <c r="H212" s="149">
        <v>18974508217</v>
      </c>
      <c r="I212" s="180" t="s">
        <v>0</v>
      </c>
      <c r="J212" s="128" t="s">
        <v>1149</v>
      </c>
      <c r="K212" s="180" t="s">
        <v>4</v>
      </c>
      <c r="L212" s="180" t="s">
        <v>810</v>
      </c>
      <c r="M212" s="129">
        <v>0</v>
      </c>
      <c r="N212" s="129">
        <v>0</v>
      </c>
      <c r="O212" s="199">
        <v>0</v>
      </c>
      <c r="P212" s="200">
        <v>0</v>
      </c>
      <c r="Q212" s="200">
        <v>0</v>
      </c>
      <c r="R212" s="200">
        <v>0</v>
      </c>
      <c r="S212" s="200">
        <v>0</v>
      </c>
      <c r="T212" s="200">
        <v>0</v>
      </c>
      <c r="U212" s="200">
        <v>1</v>
      </c>
      <c r="V212" s="200">
        <v>2000</v>
      </c>
      <c r="W212" s="200">
        <v>0</v>
      </c>
      <c r="X212" s="200">
        <v>0</v>
      </c>
      <c r="Y212" s="200">
        <v>0</v>
      </c>
      <c r="Z212" s="200">
        <v>0</v>
      </c>
      <c r="AA212" s="200">
        <v>0</v>
      </c>
      <c r="AB212" s="200">
        <v>0</v>
      </c>
      <c r="AC212" s="200">
        <v>0</v>
      </c>
      <c r="AD212" s="200">
        <v>0</v>
      </c>
      <c r="AE212" s="200">
        <v>0</v>
      </c>
      <c r="AF212" s="200">
        <v>0</v>
      </c>
      <c r="AG212" s="200">
        <v>0</v>
      </c>
      <c r="AH212" s="200">
        <v>0</v>
      </c>
      <c r="AI212" s="201">
        <v>0</v>
      </c>
      <c r="AJ212" s="200">
        <v>0</v>
      </c>
      <c r="AK212" s="132">
        <v>1</v>
      </c>
      <c r="AL212" s="129">
        <v>2000</v>
      </c>
      <c r="AM212" s="133">
        <v>0</v>
      </c>
      <c r="AN212" s="134">
        <v>0</v>
      </c>
      <c r="AO212" s="198"/>
      <c r="AP212" s="135" t="s">
        <v>810</v>
      </c>
      <c r="AQ212" s="135" t="s">
        <v>768</v>
      </c>
      <c r="AR212" s="135" t="s">
        <v>768</v>
      </c>
      <c r="AS212" s="198"/>
      <c r="AT212" s="198"/>
      <c r="AU212" s="198"/>
      <c r="AV212" s="198"/>
      <c r="AW212" s="198"/>
      <c r="AX212" s="198"/>
      <c r="AY212" s="198"/>
      <c r="AZ212" s="198"/>
      <c r="BA212" s="198"/>
      <c r="BB212" s="198"/>
      <c r="BC212" s="198"/>
      <c r="BD212" s="198"/>
      <c r="BE212" s="198"/>
      <c r="BF212" s="198"/>
      <c r="BG212" s="198"/>
      <c r="BH212" s="198"/>
      <c r="BI212" s="198"/>
      <c r="BJ212" s="198"/>
      <c r="BK212" s="198"/>
      <c r="BL212" s="198"/>
      <c r="BM212" s="198"/>
      <c r="BN212" s="198"/>
      <c r="BO212" s="198"/>
      <c r="BP212" s="198"/>
      <c r="BQ212" s="198"/>
      <c r="BR212" s="198"/>
      <c r="BS212" s="198"/>
      <c r="BT212" s="198"/>
      <c r="BU212" s="198"/>
      <c r="BV212" s="198"/>
      <c r="BW212" s="198"/>
      <c r="BX212" s="198"/>
      <c r="BY212" s="198"/>
      <c r="BZ212" s="198"/>
      <c r="CA212" s="198"/>
      <c r="CB212" s="198"/>
      <c r="CC212" s="198"/>
      <c r="CD212" s="198"/>
      <c r="CE212" s="198"/>
      <c r="CF212" s="198"/>
      <c r="CG212" s="198"/>
      <c r="CH212" s="198"/>
      <c r="CI212" s="198"/>
      <c r="CJ212" s="198"/>
      <c r="CK212" s="198"/>
      <c r="CL212" s="198"/>
      <c r="CM212" s="198"/>
      <c r="CN212" s="198"/>
      <c r="CO212" s="198"/>
      <c r="CP212" s="198"/>
      <c r="CQ212" s="198"/>
      <c r="CR212" s="198"/>
      <c r="CS212" s="198"/>
      <c r="CT212" s="198"/>
      <c r="CU212" s="198"/>
      <c r="CV212" s="198"/>
      <c r="CW212" s="198"/>
      <c r="CX212" s="198"/>
      <c r="CY212" s="198"/>
      <c r="CZ212" s="198"/>
      <c r="DA212" s="198"/>
      <c r="DB212" s="198"/>
      <c r="DC212" s="198"/>
      <c r="DD212" s="198"/>
      <c r="DE212" s="198"/>
      <c r="DF212" s="198"/>
      <c r="DG212" s="198"/>
      <c r="DH212" s="198"/>
      <c r="DI212" s="198"/>
      <c r="DJ212" s="198"/>
      <c r="DK212" s="198"/>
      <c r="DL212" s="198"/>
      <c r="DM212" s="198"/>
      <c r="DN212" s="198"/>
      <c r="DO212" s="198"/>
      <c r="DP212" s="198"/>
      <c r="DQ212" s="198"/>
      <c r="DR212" s="198"/>
      <c r="DS212" s="198"/>
      <c r="DT212" s="198"/>
      <c r="DU212" s="198"/>
      <c r="DV212" s="198"/>
      <c r="DW212" s="198"/>
      <c r="DX212" s="198"/>
      <c r="DY212" s="198"/>
      <c r="DZ212" s="198"/>
      <c r="EA212" s="198"/>
      <c r="EB212" s="198"/>
      <c r="EC212" s="198"/>
      <c r="ED212" s="198"/>
      <c r="EE212" s="198"/>
      <c r="EF212" s="198"/>
      <c r="EG212" s="198"/>
      <c r="EH212" s="198"/>
      <c r="EI212" s="198"/>
      <c r="EJ212" s="198"/>
      <c r="EK212" s="198"/>
      <c r="EL212" s="198"/>
      <c r="EM212" s="198"/>
      <c r="EN212" s="198"/>
      <c r="EO212" s="198"/>
      <c r="EP212" s="198"/>
      <c r="EQ212" s="198"/>
      <c r="ER212" s="198"/>
      <c r="ES212" s="198"/>
      <c r="ET212" s="198"/>
      <c r="EU212" s="198"/>
      <c r="EV212" s="198"/>
      <c r="EW212" s="198"/>
      <c r="EX212" s="198"/>
      <c r="EY212" s="198"/>
      <c r="EZ212" s="198"/>
      <c r="FA212" s="198"/>
      <c r="FB212" s="198"/>
      <c r="FC212" s="198"/>
      <c r="FD212" s="198"/>
      <c r="FE212" s="198"/>
      <c r="FF212" s="198"/>
      <c r="FG212" s="198"/>
      <c r="FH212" s="198"/>
      <c r="FI212" s="198"/>
      <c r="FJ212" s="198"/>
      <c r="FK212" s="198"/>
      <c r="FL212" s="198"/>
      <c r="FM212" s="198"/>
      <c r="FN212" s="198"/>
      <c r="FO212" s="198"/>
      <c r="FP212" s="198"/>
      <c r="FQ212" s="198"/>
      <c r="FR212" s="198"/>
      <c r="FS212" s="198"/>
      <c r="FT212" s="198"/>
      <c r="FU212" s="198"/>
      <c r="FV212" s="198"/>
      <c r="FW212" s="198"/>
      <c r="FX212" s="198"/>
      <c r="FY212" s="198"/>
      <c r="FZ212" s="198"/>
      <c r="GA212" s="198"/>
      <c r="GB212" s="198"/>
      <c r="GC212" s="198"/>
      <c r="GD212" s="198"/>
      <c r="GE212" s="198"/>
      <c r="GF212" s="198"/>
      <c r="GG212" s="198"/>
      <c r="GH212" s="198"/>
      <c r="GI212" s="198"/>
      <c r="GJ212" s="198"/>
      <c r="GK212" s="198"/>
      <c r="GL212" s="198"/>
      <c r="GM212" s="198"/>
      <c r="GN212" s="198"/>
      <c r="GO212" s="198"/>
      <c r="GP212" s="198"/>
      <c r="GQ212" s="198"/>
      <c r="GR212" s="198"/>
      <c r="GS212" s="198"/>
      <c r="GT212" s="198"/>
      <c r="GU212" s="198"/>
      <c r="GV212" s="198"/>
    </row>
    <row r="213" spans="1:44" s="134" customFormat="1" ht="19.5" customHeight="1">
      <c r="A213" s="149">
        <v>11</v>
      </c>
      <c r="B213" s="168">
        <v>43123315</v>
      </c>
      <c r="C213" s="168" t="s">
        <v>11</v>
      </c>
      <c r="D213" s="171" t="s">
        <v>322</v>
      </c>
      <c r="E213" s="168" t="s">
        <v>304</v>
      </c>
      <c r="F213" s="197" t="s">
        <v>323</v>
      </c>
      <c r="G213" s="149">
        <v>13974512196</v>
      </c>
      <c r="H213" s="168">
        <v>7310929</v>
      </c>
      <c r="I213" s="180" t="s">
        <v>0</v>
      </c>
      <c r="J213" s="128" t="s">
        <v>1149</v>
      </c>
      <c r="K213" s="180" t="s">
        <v>3</v>
      </c>
      <c r="L213" s="180" t="s">
        <v>810</v>
      </c>
      <c r="M213" s="129">
        <v>1</v>
      </c>
      <c r="N213" s="129">
        <v>4000</v>
      </c>
      <c r="O213" s="130">
        <v>4</v>
      </c>
      <c r="P213" s="129">
        <v>7000</v>
      </c>
      <c r="Q213" s="129">
        <v>2</v>
      </c>
      <c r="R213" s="129">
        <v>6000</v>
      </c>
      <c r="S213" s="129">
        <v>4</v>
      </c>
      <c r="T213" s="129">
        <v>8500</v>
      </c>
      <c r="U213" s="129">
        <v>7</v>
      </c>
      <c r="V213" s="129">
        <v>12500</v>
      </c>
      <c r="W213" s="129">
        <v>1</v>
      </c>
      <c r="X213" s="129">
        <v>7500</v>
      </c>
      <c r="Y213" s="129">
        <v>1</v>
      </c>
      <c r="Z213" s="129">
        <v>2000</v>
      </c>
      <c r="AA213" s="129">
        <v>1</v>
      </c>
      <c r="AB213" s="129">
        <v>4000</v>
      </c>
      <c r="AC213" s="129">
        <v>1</v>
      </c>
      <c r="AD213" s="129">
        <v>2000</v>
      </c>
      <c r="AE213" s="129">
        <v>1</v>
      </c>
      <c r="AF213" s="129">
        <v>2000</v>
      </c>
      <c r="AG213" s="129">
        <v>1</v>
      </c>
      <c r="AH213" s="129">
        <v>2000</v>
      </c>
      <c r="AI213" s="131">
        <v>4</v>
      </c>
      <c r="AJ213" s="129">
        <v>43600</v>
      </c>
      <c r="AK213" s="132">
        <v>28</v>
      </c>
      <c r="AL213" s="129">
        <v>101100</v>
      </c>
      <c r="AM213" s="133">
        <v>4</v>
      </c>
      <c r="AN213" s="134">
        <v>43600</v>
      </c>
      <c r="AP213" s="135" t="s">
        <v>810</v>
      </c>
      <c r="AQ213" s="135" t="s">
        <v>1732</v>
      </c>
      <c r="AR213" s="135" t="s">
        <v>1733</v>
      </c>
    </row>
    <row r="214" spans="1:44" s="134" customFormat="1" ht="19.5" customHeight="1">
      <c r="A214" s="149">
        <v>12</v>
      </c>
      <c r="B214" s="168">
        <v>43123318</v>
      </c>
      <c r="C214" s="168" t="s">
        <v>11</v>
      </c>
      <c r="D214" s="171" t="s">
        <v>324</v>
      </c>
      <c r="E214" s="168" t="s">
        <v>325</v>
      </c>
      <c r="F214" s="197" t="s">
        <v>326</v>
      </c>
      <c r="G214" s="149">
        <v>13204931458</v>
      </c>
      <c r="H214" s="149">
        <v>7261162</v>
      </c>
      <c r="I214" s="180" t="s">
        <v>0</v>
      </c>
      <c r="J214" s="128" t="s">
        <v>1149</v>
      </c>
      <c r="K214" s="180" t="s">
        <v>4</v>
      </c>
      <c r="L214" s="180" t="s">
        <v>810</v>
      </c>
      <c r="M214" s="129">
        <v>5</v>
      </c>
      <c r="N214" s="129">
        <v>14200</v>
      </c>
      <c r="O214" s="130">
        <v>2</v>
      </c>
      <c r="P214" s="129">
        <v>5400</v>
      </c>
      <c r="Q214" s="129">
        <v>4</v>
      </c>
      <c r="R214" s="129">
        <v>10000</v>
      </c>
      <c r="S214" s="129">
        <v>2</v>
      </c>
      <c r="T214" s="129">
        <v>4000</v>
      </c>
      <c r="U214" s="129">
        <v>11</v>
      </c>
      <c r="V214" s="129">
        <v>27000</v>
      </c>
      <c r="W214" s="129">
        <v>2</v>
      </c>
      <c r="X214" s="129">
        <v>4900</v>
      </c>
      <c r="Y214" s="129">
        <v>1</v>
      </c>
      <c r="Z214" s="129">
        <v>2000</v>
      </c>
      <c r="AA214" s="129">
        <v>2</v>
      </c>
      <c r="AB214" s="129">
        <v>4000</v>
      </c>
      <c r="AC214" s="129">
        <v>1</v>
      </c>
      <c r="AD214" s="129">
        <v>2000</v>
      </c>
      <c r="AE214" s="129">
        <v>1</v>
      </c>
      <c r="AF214" s="129">
        <v>2000</v>
      </c>
      <c r="AG214" s="129">
        <v>1</v>
      </c>
      <c r="AH214" s="129">
        <v>2000</v>
      </c>
      <c r="AI214" s="131">
        <v>1</v>
      </c>
      <c r="AJ214" s="129">
        <v>2000</v>
      </c>
      <c r="AK214" s="132">
        <v>33</v>
      </c>
      <c r="AL214" s="129">
        <v>79500</v>
      </c>
      <c r="AM214" s="133">
        <v>1</v>
      </c>
      <c r="AN214" s="134">
        <v>2000</v>
      </c>
      <c r="AP214" s="135" t="s">
        <v>810</v>
      </c>
      <c r="AQ214" s="135" t="s">
        <v>1732</v>
      </c>
      <c r="AR214" s="135" t="s">
        <v>1733</v>
      </c>
    </row>
    <row r="215" spans="1:44" s="134" customFormat="1" ht="19.5" customHeight="1">
      <c r="A215" s="149">
        <v>13</v>
      </c>
      <c r="B215" s="168">
        <v>43123320</v>
      </c>
      <c r="C215" s="168" t="s">
        <v>11</v>
      </c>
      <c r="D215" s="171" t="s">
        <v>327</v>
      </c>
      <c r="E215" s="149" t="s">
        <v>328</v>
      </c>
      <c r="F215" s="197" t="s">
        <v>329</v>
      </c>
      <c r="G215" s="149">
        <v>13787504805</v>
      </c>
      <c r="H215" s="149">
        <v>7355938</v>
      </c>
      <c r="I215" s="180" t="s">
        <v>0</v>
      </c>
      <c r="J215" s="128" t="s">
        <v>1149</v>
      </c>
      <c r="K215" s="180" t="s">
        <v>4</v>
      </c>
      <c r="L215" s="180" t="s">
        <v>810</v>
      </c>
      <c r="M215" s="129">
        <v>1</v>
      </c>
      <c r="N215" s="129">
        <v>2700</v>
      </c>
      <c r="O215" s="130">
        <v>1</v>
      </c>
      <c r="P215" s="129">
        <v>3100</v>
      </c>
      <c r="Q215" s="129">
        <v>2</v>
      </c>
      <c r="R215" s="129">
        <v>4900</v>
      </c>
      <c r="S215" s="129">
        <v>1</v>
      </c>
      <c r="T215" s="129">
        <v>2400</v>
      </c>
      <c r="U215" s="129">
        <v>4</v>
      </c>
      <c r="V215" s="129">
        <v>11000</v>
      </c>
      <c r="W215" s="129">
        <v>1</v>
      </c>
      <c r="X215" s="129">
        <v>3600</v>
      </c>
      <c r="Y215" s="129">
        <v>1</v>
      </c>
      <c r="Z215" s="129">
        <v>3000</v>
      </c>
      <c r="AA215" s="129">
        <v>2</v>
      </c>
      <c r="AB215" s="129">
        <v>5200</v>
      </c>
      <c r="AC215" s="129">
        <v>2</v>
      </c>
      <c r="AD215" s="129">
        <v>5900</v>
      </c>
      <c r="AE215" s="129">
        <v>1</v>
      </c>
      <c r="AF215" s="129">
        <v>3200</v>
      </c>
      <c r="AG215" s="129">
        <v>0</v>
      </c>
      <c r="AH215" s="129">
        <v>0</v>
      </c>
      <c r="AI215" s="131">
        <v>1</v>
      </c>
      <c r="AJ215" s="129">
        <v>3900</v>
      </c>
      <c r="AK215" s="132">
        <v>17</v>
      </c>
      <c r="AL215" s="129">
        <v>48900</v>
      </c>
      <c r="AM215" s="133">
        <v>1</v>
      </c>
      <c r="AN215" s="134">
        <v>3900</v>
      </c>
      <c r="AP215" s="135" t="s">
        <v>810</v>
      </c>
      <c r="AQ215" s="135" t="s">
        <v>768</v>
      </c>
      <c r="AR215" s="135" t="s">
        <v>768</v>
      </c>
    </row>
    <row r="216" spans="1:44" s="134" customFormat="1" ht="19.5" customHeight="1">
      <c r="A216" s="149">
        <v>14</v>
      </c>
      <c r="B216" s="168">
        <v>43123321</v>
      </c>
      <c r="C216" s="168" t="s">
        <v>11</v>
      </c>
      <c r="D216" s="171" t="s">
        <v>330</v>
      </c>
      <c r="E216" s="168" t="s">
        <v>331</v>
      </c>
      <c r="F216" s="197" t="s">
        <v>332</v>
      </c>
      <c r="G216" s="179">
        <v>13874495869</v>
      </c>
      <c r="H216" s="168">
        <v>7731356</v>
      </c>
      <c r="I216" s="180" t="s">
        <v>0</v>
      </c>
      <c r="J216" s="128" t="s">
        <v>1149</v>
      </c>
      <c r="K216" s="180" t="s">
        <v>3</v>
      </c>
      <c r="L216" s="180" t="s">
        <v>810</v>
      </c>
      <c r="M216" s="129">
        <v>1</v>
      </c>
      <c r="N216" s="129">
        <v>22000</v>
      </c>
      <c r="O216" s="130">
        <v>2</v>
      </c>
      <c r="P216" s="129">
        <v>6000</v>
      </c>
      <c r="Q216" s="129">
        <v>1</v>
      </c>
      <c r="R216" s="129">
        <v>10000</v>
      </c>
      <c r="S216" s="129">
        <v>1</v>
      </c>
      <c r="T216" s="129">
        <v>10000</v>
      </c>
      <c r="U216" s="129">
        <v>3</v>
      </c>
      <c r="V216" s="129">
        <v>14000</v>
      </c>
      <c r="W216" s="129">
        <v>2</v>
      </c>
      <c r="X216" s="129">
        <v>6000</v>
      </c>
      <c r="Y216" s="129">
        <v>2</v>
      </c>
      <c r="Z216" s="129">
        <v>7000</v>
      </c>
      <c r="AA216" s="129">
        <v>1</v>
      </c>
      <c r="AB216" s="129">
        <v>2500</v>
      </c>
      <c r="AC216" s="129">
        <v>3</v>
      </c>
      <c r="AD216" s="129">
        <v>8600</v>
      </c>
      <c r="AE216" s="129">
        <v>1</v>
      </c>
      <c r="AF216" s="129">
        <v>3000</v>
      </c>
      <c r="AG216" s="129">
        <v>1</v>
      </c>
      <c r="AH216" s="129">
        <v>4000</v>
      </c>
      <c r="AI216" s="131">
        <v>2</v>
      </c>
      <c r="AJ216" s="129">
        <v>28000</v>
      </c>
      <c r="AK216" s="132">
        <v>20</v>
      </c>
      <c r="AL216" s="129">
        <v>121100</v>
      </c>
      <c r="AM216" s="133">
        <v>2</v>
      </c>
      <c r="AN216" s="134">
        <v>28000</v>
      </c>
      <c r="AP216" s="135" t="s">
        <v>810</v>
      </c>
      <c r="AQ216" s="135" t="s">
        <v>1732</v>
      </c>
      <c r="AR216" s="135" t="s">
        <v>1733</v>
      </c>
    </row>
    <row r="217" spans="1:44" s="134" customFormat="1" ht="19.5" customHeight="1">
      <c r="A217" s="149">
        <v>15</v>
      </c>
      <c r="B217" s="168">
        <v>43123323</v>
      </c>
      <c r="C217" s="168" t="s">
        <v>11</v>
      </c>
      <c r="D217" s="171" t="s">
        <v>333</v>
      </c>
      <c r="E217" s="168" t="s">
        <v>334</v>
      </c>
      <c r="F217" s="197" t="s">
        <v>335</v>
      </c>
      <c r="G217" s="149">
        <v>15274528046</v>
      </c>
      <c r="H217" s="168">
        <v>7219025</v>
      </c>
      <c r="I217" s="180" t="s">
        <v>0</v>
      </c>
      <c r="J217" s="128" t="s">
        <v>1149</v>
      </c>
      <c r="K217" s="180" t="s">
        <v>4</v>
      </c>
      <c r="L217" s="180" t="s">
        <v>810</v>
      </c>
      <c r="M217" s="129">
        <v>1</v>
      </c>
      <c r="N217" s="129">
        <v>2200</v>
      </c>
      <c r="O217" s="130">
        <v>1</v>
      </c>
      <c r="P217" s="129">
        <v>2000</v>
      </c>
      <c r="Q217" s="129">
        <v>1</v>
      </c>
      <c r="R217" s="129">
        <v>2000</v>
      </c>
      <c r="S217" s="129">
        <v>1</v>
      </c>
      <c r="T217" s="129">
        <v>2000</v>
      </c>
      <c r="U217" s="129">
        <v>2</v>
      </c>
      <c r="V217" s="129">
        <v>4000</v>
      </c>
      <c r="W217" s="129">
        <v>1</v>
      </c>
      <c r="X217" s="129">
        <v>2000</v>
      </c>
      <c r="Y217" s="129">
        <v>1</v>
      </c>
      <c r="Z217" s="129">
        <v>2000</v>
      </c>
      <c r="AA217" s="129">
        <v>1</v>
      </c>
      <c r="AB217" s="129">
        <v>2000</v>
      </c>
      <c r="AC217" s="129">
        <v>1</v>
      </c>
      <c r="AD217" s="129">
        <v>2000</v>
      </c>
      <c r="AE217" s="129">
        <v>1</v>
      </c>
      <c r="AF217" s="129">
        <v>2000</v>
      </c>
      <c r="AG217" s="129">
        <v>0</v>
      </c>
      <c r="AH217" s="129">
        <v>0</v>
      </c>
      <c r="AI217" s="131">
        <v>0</v>
      </c>
      <c r="AJ217" s="129">
        <v>0</v>
      </c>
      <c r="AK217" s="132">
        <v>11</v>
      </c>
      <c r="AL217" s="129">
        <v>22200</v>
      </c>
      <c r="AM217" s="133">
        <v>0</v>
      </c>
      <c r="AN217" s="134">
        <v>0</v>
      </c>
      <c r="AP217" s="135" t="s">
        <v>810</v>
      </c>
      <c r="AQ217" s="135" t="s">
        <v>768</v>
      </c>
      <c r="AR217" s="135" t="s">
        <v>768</v>
      </c>
    </row>
    <row r="218" spans="1:44" s="134" customFormat="1" ht="19.5" customHeight="1">
      <c r="A218" s="149">
        <v>16</v>
      </c>
      <c r="B218" s="168">
        <v>43123324</v>
      </c>
      <c r="C218" s="168" t="s">
        <v>11</v>
      </c>
      <c r="D218" s="171" t="s">
        <v>336</v>
      </c>
      <c r="E218" s="149" t="s">
        <v>337</v>
      </c>
      <c r="F218" s="197" t="s">
        <v>338</v>
      </c>
      <c r="G218" s="149">
        <v>13357259858</v>
      </c>
      <c r="H218" s="149">
        <v>13357259858</v>
      </c>
      <c r="I218" s="180" t="s">
        <v>0</v>
      </c>
      <c r="J218" s="128" t="s">
        <v>1149</v>
      </c>
      <c r="K218" s="180" t="s">
        <v>3</v>
      </c>
      <c r="L218" s="180" t="s">
        <v>810</v>
      </c>
      <c r="M218" s="129">
        <v>2</v>
      </c>
      <c r="N218" s="129">
        <v>9700</v>
      </c>
      <c r="O218" s="130">
        <v>2</v>
      </c>
      <c r="P218" s="129">
        <v>5000</v>
      </c>
      <c r="Q218" s="129">
        <v>2</v>
      </c>
      <c r="R218" s="129">
        <v>5000</v>
      </c>
      <c r="S218" s="129">
        <v>1</v>
      </c>
      <c r="T218" s="129">
        <v>2000</v>
      </c>
      <c r="U218" s="129">
        <v>4</v>
      </c>
      <c r="V218" s="129">
        <v>10300</v>
      </c>
      <c r="W218" s="129">
        <v>1</v>
      </c>
      <c r="X218" s="129">
        <v>2000</v>
      </c>
      <c r="Y218" s="129">
        <v>1</v>
      </c>
      <c r="Z218" s="129">
        <v>2200</v>
      </c>
      <c r="AA218" s="129">
        <v>1</v>
      </c>
      <c r="AB218" s="129">
        <v>3000</v>
      </c>
      <c r="AC218" s="129">
        <v>1</v>
      </c>
      <c r="AD218" s="129">
        <v>3000</v>
      </c>
      <c r="AE218" s="129">
        <v>2</v>
      </c>
      <c r="AF218" s="129">
        <v>4100</v>
      </c>
      <c r="AG218" s="129">
        <v>1</v>
      </c>
      <c r="AH218" s="129">
        <v>2700</v>
      </c>
      <c r="AI218" s="131">
        <v>1</v>
      </c>
      <c r="AJ218" s="129">
        <v>2000</v>
      </c>
      <c r="AK218" s="132">
        <v>19</v>
      </c>
      <c r="AL218" s="129">
        <v>51000</v>
      </c>
      <c r="AM218" s="133">
        <v>1</v>
      </c>
      <c r="AN218" s="134">
        <v>2000</v>
      </c>
      <c r="AP218" s="135" t="s">
        <v>810</v>
      </c>
      <c r="AQ218" s="135" t="s">
        <v>1732</v>
      </c>
      <c r="AR218" s="135" t="s">
        <v>1733</v>
      </c>
    </row>
    <row r="219" spans="1:44" s="134" customFormat="1" ht="19.5" customHeight="1">
      <c r="A219" s="149">
        <v>17</v>
      </c>
      <c r="B219" s="168">
        <v>43123328</v>
      </c>
      <c r="C219" s="168" t="s">
        <v>11</v>
      </c>
      <c r="D219" s="171" t="s">
        <v>917</v>
      </c>
      <c r="E219" s="149" t="s">
        <v>918</v>
      </c>
      <c r="F219" s="197" t="s">
        <v>919</v>
      </c>
      <c r="G219" s="149">
        <v>15307457201</v>
      </c>
      <c r="H219" s="149">
        <v>7422744</v>
      </c>
      <c r="I219" s="180" t="s">
        <v>0</v>
      </c>
      <c r="J219" s="128" t="s">
        <v>1149</v>
      </c>
      <c r="K219" s="180" t="s">
        <v>4</v>
      </c>
      <c r="L219" s="180" t="s">
        <v>810</v>
      </c>
      <c r="M219" s="129">
        <v>0</v>
      </c>
      <c r="N219" s="129">
        <v>0</v>
      </c>
      <c r="O219" s="130">
        <v>1</v>
      </c>
      <c r="P219" s="129">
        <v>2000</v>
      </c>
      <c r="Q219" s="129">
        <v>3</v>
      </c>
      <c r="R219" s="129">
        <v>6100</v>
      </c>
      <c r="S219" s="129">
        <v>2</v>
      </c>
      <c r="T219" s="129">
        <v>4000</v>
      </c>
      <c r="U219" s="129">
        <v>3</v>
      </c>
      <c r="V219" s="129">
        <v>6000</v>
      </c>
      <c r="W219" s="129">
        <v>1</v>
      </c>
      <c r="X219" s="129">
        <v>2000</v>
      </c>
      <c r="Y219" s="129">
        <v>0</v>
      </c>
      <c r="Z219" s="129">
        <v>0</v>
      </c>
      <c r="AA219" s="129">
        <v>0</v>
      </c>
      <c r="AB219" s="129">
        <v>0</v>
      </c>
      <c r="AC219" s="129">
        <v>1</v>
      </c>
      <c r="AD219" s="129">
        <v>2000</v>
      </c>
      <c r="AE219" s="129">
        <v>1</v>
      </c>
      <c r="AF219" s="129">
        <v>2000</v>
      </c>
      <c r="AG219" s="129">
        <v>0</v>
      </c>
      <c r="AH219" s="129">
        <v>0</v>
      </c>
      <c r="AI219" s="131">
        <v>0</v>
      </c>
      <c r="AJ219" s="129">
        <v>0</v>
      </c>
      <c r="AK219" s="132">
        <v>12</v>
      </c>
      <c r="AL219" s="129">
        <v>24100</v>
      </c>
      <c r="AM219" s="133">
        <v>0</v>
      </c>
      <c r="AN219" s="134">
        <v>0</v>
      </c>
      <c r="AP219" s="135" t="s">
        <v>810</v>
      </c>
      <c r="AQ219" s="135" t="s">
        <v>768</v>
      </c>
      <c r="AR219" s="135" t="s">
        <v>768</v>
      </c>
    </row>
    <row r="220" spans="1:44" s="134" customFormat="1" ht="19.5" customHeight="1">
      <c r="A220" s="149">
        <v>18</v>
      </c>
      <c r="B220" s="168">
        <v>43123330</v>
      </c>
      <c r="C220" s="168" t="s">
        <v>11</v>
      </c>
      <c r="D220" s="171" t="s">
        <v>339</v>
      </c>
      <c r="E220" s="149" t="s">
        <v>340</v>
      </c>
      <c r="F220" s="197" t="s">
        <v>341</v>
      </c>
      <c r="G220" s="149">
        <v>18797622216</v>
      </c>
      <c r="H220" s="149">
        <v>7732303</v>
      </c>
      <c r="I220" s="180" t="s">
        <v>0</v>
      </c>
      <c r="J220" s="128" t="s">
        <v>1149</v>
      </c>
      <c r="K220" s="180" t="s">
        <v>3</v>
      </c>
      <c r="L220" s="180" t="s">
        <v>810</v>
      </c>
      <c r="M220" s="129">
        <v>1</v>
      </c>
      <c r="N220" s="129">
        <v>2000</v>
      </c>
      <c r="O220" s="130">
        <v>1</v>
      </c>
      <c r="P220" s="129">
        <v>3200</v>
      </c>
      <c r="Q220" s="129">
        <v>1</v>
      </c>
      <c r="R220" s="129">
        <v>2000</v>
      </c>
      <c r="S220" s="129">
        <v>1</v>
      </c>
      <c r="T220" s="129">
        <v>2000</v>
      </c>
      <c r="U220" s="129">
        <v>2</v>
      </c>
      <c r="V220" s="129">
        <v>5000</v>
      </c>
      <c r="W220" s="129">
        <v>1</v>
      </c>
      <c r="X220" s="129">
        <v>2000</v>
      </c>
      <c r="Y220" s="129">
        <v>1</v>
      </c>
      <c r="Z220" s="129">
        <v>2000</v>
      </c>
      <c r="AA220" s="129">
        <v>1</v>
      </c>
      <c r="AB220" s="129">
        <v>2000</v>
      </c>
      <c r="AC220" s="129">
        <v>2</v>
      </c>
      <c r="AD220" s="129">
        <v>4000</v>
      </c>
      <c r="AE220" s="129">
        <v>1</v>
      </c>
      <c r="AF220" s="129">
        <v>2000</v>
      </c>
      <c r="AG220" s="129">
        <v>1</v>
      </c>
      <c r="AH220" s="129">
        <v>2000</v>
      </c>
      <c r="AI220" s="131">
        <v>1</v>
      </c>
      <c r="AJ220" s="129">
        <v>2000</v>
      </c>
      <c r="AK220" s="132">
        <v>14</v>
      </c>
      <c r="AL220" s="129">
        <v>30200</v>
      </c>
      <c r="AM220" s="133">
        <v>1</v>
      </c>
      <c r="AN220" s="134">
        <v>2000</v>
      </c>
      <c r="AP220" s="135" t="s">
        <v>810</v>
      </c>
      <c r="AQ220" s="135" t="s">
        <v>1732</v>
      </c>
      <c r="AR220" s="135" t="s">
        <v>1733</v>
      </c>
    </row>
    <row r="221" spans="1:44" s="134" customFormat="1" ht="19.5" customHeight="1">
      <c r="A221" s="149">
        <v>19</v>
      </c>
      <c r="B221" s="168">
        <v>43123333</v>
      </c>
      <c r="C221" s="168" t="s">
        <v>11</v>
      </c>
      <c r="D221" s="171" t="s">
        <v>920</v>
      </c>
      <c r="E221" s="168" t="s">
        <v>921</v>
      </c>
      <c r="F221" s="197" t="s">
        <v>922</v>
      </c>
      <c r="G221" s="149">
        <v>17775193701</v>
      </c>
      <c r="H221" s="149">
        <v>17775193701</v>
      </c>
      <c r="I221" s="180" t="s">
        <v>0</v>
      </c>
      <c r="J221" s="128" t="s">
        <v>1149</v>
      </c>
      <c r="K221" s="180" t="s">
        <v>3</v>
      </c>
      <c r="L221" s="180" t="s">
        <v>810</v>
      </c>
      <c r="M221" s="129">
        <v>1</v>
      </c>
      <c r="N221" s="129">
        <v>2000</v>
      </c>
      <c r="O221" s="130">
        <v>1</v>
      </c>
      <c r="P221" s="129">
        <v>2000</v>
      </c>
      <c r="Q221" s="129">
        <v>1</v>
      </c>
      <c r="R221" s="129">
        <v>2000</v>
      </c>
      <c r="S221" s="129">
        <v>1</v>
      </c>
      <c r="T221" s="129">
        <v>0</v>
      </c>
      <c r="U221" s="129">
        <v>2</v>
      </c>
      <c r="V221" s="129">
        <v>6000</v>
      </c>
      <c r="W221" s="129">
        <v>0</v>
      </c>
      <c r="X221" s="129">
        <v>0</v>
      </c>
      <c r="Y221" s="129">
        <v>1</v>
      </c>
      <c r="Z221" s="129">
        <v>2000</v>
      </c>
      <c r="AA221" s="129">
        <v>0</v>
      </c>
      <c r="AB221" s="129">
        <v>0</v>
      </c>
      <c r="AC221" s="129">
        <v>1</v>
      </c>
      <c r="AD221" s="129">
        <v>2000</v>
      </c>
      <c r="AE221" s="129">
        <v>0</v>
      </c>
      <c r="AF221" s="129">
        <v>0</v>
      </c>
      <c r="AG221" s="129">
        <v>0</v>
      </c>
      <c r="AH221" s="129">
        <v>0</v>
      </c>
      <c r="AI221" s="131">
        <v>0</v>
      </c>
      <c r="AJ221" s="129">
        <v>0</v>
      </c>
      <c r="AK221" s="132">
        <v>8</v>
      </c>
      <c r="AL221" s="129">
        <v>16000</v>
      </c>
      <c r="AM221" s="133">
        <v>0</v>
      </c>
      <c r="AN221" s="134">
        <v>0</v>
      </c>
      <c r="AP221" s="135" t="s">
        <v>810</v>
      </c>
      <c r="AQ221" s="135" t="s">
        <v>768</v>
      </c>
      <c r="AR221" s="135" t="s">
        <v>768</v>
      </c>
    </row>
    <row r="222" spans="1:44" s="134" customFormat="1" ht="19.5" customHeight="1">
      <c r="A222" s="149">
        <v>20</v>
      </c>
      <c r="B222" s="168">
        <v>43123334</v>
      </c>
      <c r="C222" s="168" t="s">
        <v>11</v>
      </c>
      <c r="D222" s="202" t="s">
        <v>342</v>
      </c>
      <c r="E222" s="203" t="s">
        <v>343</v>
      </c>
      <c r="F222" s="165" t="s">
        <v>344</v>
      </c>
      <c r="G222" s="166">
        <v>15211500716</v>
      </c>
      <c r="H222" s="166">
        <v>18390343286</v>
      </c>
      <c r="I222" s="180" t="s">
        <v>0</v>
      </c>
      <c r="J222" s="128" t="s">
        <v>1149</v>
      </c>
      <c r="K222" s="180" t="s">
        <v>4</v>
      </c>
      <c r="L222" s="180" t="s">
        <v>810</v>
      </c>
      <c r="M222" s="129">
        <v>1</v>
      </c>
      <c r="N222" s="129">
        <v>2100</v>
      </c>
      <c r="O222" s="130">
        <v>2</v>
      </c>
      <c r="P222" s="129">
        <v>4200</v>
      </c>
      <c r="Q222" s="129">
        <v>2</v>
      </c>
      <c r="R222" s="129">
        <v>4200</v>
      </c>
      <c r="S222" s="129">
        <v>1</v>
      </c>
      <c r="T222" s="129">
        <v>3000</v>
      </c>
      <c r="U222" s="129">
        <v>3</v>
      </c>
      <c r="V222" s="129">
        <v>9000</v>
      </c>
      <c r="W222" s="129">
        <v>1</v>
      </c>
      <c r="X222" s="129">
        <v>2100</v>
      </c>
      <c r="Y222" s="129">
        <v>1</v>
      </c>
      <c r="Z222" s="129">
        <v>2000</v>
      </c>
      <c r="AA222" s="129">
        <v>1</v>
      </c>
      <c r="AB222" s="129">
        <v>3000</v>
      </c>
      <c r="AC222" s="129">
        <v>1</v>
      </c>
      <c r="AD222" s="129">
        <v>2000</v>
      </c>
      <c r="AE222" s="129">
        <v>0</v>
      </c>
      <c r="AF222" s="129">
        <v>0</v>
      </c>
      <c r="AG222" s="129">
        <v>0</v>
      </c>
      <c r="AH222" s="129">
        <v>0</v>
      </c>
      <c r="AI222" s="131">
        <v>0</v>
      </c>
      <c r="AJ222" s="129">
        <v>0</v>
      </c>
      <c r="AK222" s="132">
        <v>13</v>
      </c>
      <c r="AL222" s="129">
        <v>31600</v>
      </c>
      <c r="AM222" s="133">
        <v>0</v>
      </c>
      <c r="AN222" s="134">
        <v>0</v>
      </c>
      <c r="AP222" s="135" t="s">
        <v>810</v>
      </c>
      <c r="AQ222" s="135" t="s">
        <v>768</v>
      </c>
      <c r="AR222" s="135" t="s">
        <v>768</v>
      </c>
    </row>
    <row r="223" spans="1:44" s="134" customFormat="1" ht="19.5" customHeight="1">
      <c r="A223" s="149">
        <v>21</v>
      </c>
      <c r="B223" s="168">
        <v>43123335</v>
      </c>
      <c r="C223" s="168" t="s">
        <v>11</v>
      </c>
      <c r="D223" s="202" t="s">
        <v>1370</v>
      </c>
      <c r="E223" s="203" t="s">
        <v>1371</v>
      </c>
      <c r="F223" s="165" t="s">
        <v>1372</v>
      </c>
      <c r="G223" s="166">
        <v>13349610397</v>
      </c>
      <c r="H223" s="166">
        <v>7733350</v>
      </c>
      <c r="I223" s="180" t="s">
        <v>0</v>
      </c>
      <c r="J223" s="128" t="s">
        <v>1149</v>
      </c>
      <c r="K223" s="180" t="s">
        <v>3</v>
      </c>
      <c r="L223" s="180" t="s">
        <v>810</v>
      </c>
      <c r="M223" s="129">
        <v>1</v>
      </c>
      <c r="N223" s="129">
        <v>2000</v>
      </c>
      <c r="O223" s="130">
        <v>2</v>
      </c>
      <c r="P223" s="129">
        <v>5200</v>
      </c>
      <c r="Q223" s="129">
        <v>1</v>
      </c>
      <c r="R223" s="129">
        <v>2000</v>
      </c>
      <c r="S223" s="129">
        <v>1</v>
      </c>
      <c r="T223" s="129">
        <v>2000</v>
      </c>
      <c r="U223" s="129">
        <v>2</v>
      </c>
      <c r="V223" s="129">
        <v>8000</v>
      </c>
      <c r="W223" s="129">
        <v>1</v>
      </c>
      <c r="X223" s="129">
        <v>2100</v>
      </c>
      <c r="Y223" s="129">
        <v>2</v>
      </c>
      <c r="Z223" s="129">
        <v>2000</v>
      </c>
      <c r="AA223" s="129">
        <v>0</v>
      </c>
      <c r="AB223" s="129">
        <v>3000</v>
      </c>
      <c r="AC223" s="129">
        <v>1</v>
      </c>
      <c r="AD223" s="129">
        <v>2000</v>
      </c>
      <c r="AE223" s="129">
        <v>0</v>
      </c>
      <c r="AF223" s="129">
        <v>0</v>
      </c>
      <c r="AG223" s="129">
        <v>0</v>
      </c>
      <c r="AH223" s="129">
        <v>0</v>
      </c>
      <c r="AI223" s="131">
        <v>0</v>
      </c>
      <c r="AJ223" s="129">
        <v>0</v>
      </c>
      <c r="AK223" s="132">
        <v>11</v>
      </c>
      <c r="AL223" s="129">
        <v>28300</v>
      </c>
      <c r="AM223" s="133">
        <v>0</v>
      </c>
      <c r="AN223" s="134">
        <v>0</v>
      </c>
      <c r="AP223" s="135" t="s">
        <v>810</v>
      </c>
      <c r="AQ223" s="135" t="s">
        <v>768</v>
      </c>
      <c r="AR223" s="135" t="s">
        <v>768</v>
      </c>
    </row>
    <row r="224" spans="1:44" s="134" customFormat="1" ht="19.5" customHeight="1">
      <c r="A224" s="149">
        <v>22</v>
      </c>
      <c r="B224" s="168">
        <v>43123336</v>
      </c>
      <c r="C224" s="168" t="s">
        <v>11</v>
      </c>
      <c r="D224" s="202" t="s">
        <v>1373</v>
      </c>
      <c r="E224" s="203" t="s">
        <v>1374</v>
      </c>
      <c r="F224" s="165" t="s">
        <v>1375</v>
      </c>
      <c r="G224" s="166">
        <v>13787504805</v>
      </c>
      <c r="H224" s="166"/>
      <c r="I224" s="180" t="s">
        <v>0</v>
      </c>
      <c r="J224" s="128" t="s">
        <v>1149</v>
      </c>
      <c r="K224" s="180" t="s">
        <v>3</v>
      </c>
      <c r="L224" s="180" t="s">
        <v>810</v>
      </c>
      <c r="M224" s="129">
        <v>0</v>
      </c>
      <c r="N224" s="129">
        <v>0</v>
      </c>
      <c r="O224" s="130">
        <v>0</v>
      </c>
      <c r="P224" s="129">
        <v>0</v>
      </c>
      <c r="Q224" s="129">
        <v>0</v>
      </c>
      <c r="R224" s="129">
        <v>0</v>
      </c>
      <c r="S224" s="129">
        <v>0</v>
      </c>
      <c r="T224" s="129">
        <v>0</v>
      </c>
      <c r="U224" s="129">
        <v>1</v>
      </c>
      <c r="V224" s="129">
        <v>2000</v>
      </c>
      <c r="W224" s="129">
        <v>0</v>
      </c>
      <c r="X224" s="129">
        <v>0</v>
      </c>
      <c r="Y224" s="129">
        <v>0</v>
      </c>
      <c r="Z224" s="129">
        <v>0</v>
      </c>
      <c r="AA224" s="129">
        <v>0</v>
      </c>
      <c r="AB224" s="129">
        <v>0</v>
      </c>
      <c r="AC224" s="129">
        <v>1</v>
      </c>
      <c r="AD224" s="129">
        <v>0</v>
      </c>
      <c r="AE224" s="129">
        <v>0</v>
      </c>
      <c r="AF224" s="129">
        <v>2000</v>
      </c>
      <c r="AG224" s="129">
        <v>0</v>
      </c>
      <c r="AH224" s="129">
        <v>0</v>
      </c>
      <c r="AI224" s="131">
        <v>0</v>
      </c>
      <c r="AJ224" s="129">
        <v>0</v>
      </c>
      <c r="AK224" s="132">
        <v>2</v>
      </c>
      <c r="AL224" s="129">
        <v>4000</v>
      </c>
      <c r="AM224" s="133">
        <v>0</v>
      </c>
      <c r="AN224" s="134">
        <v>0</v>
      </c>
      <c r="AP224" s="135" t="s">
        <v>810</v>
      </c>
      <c r="AQ224" s="135" t="s">
        <v>768</v>
      </c>
      <c r="AR224" s="135" t="s">
        <v>768</v>
      </c>
    </row>
    <row r="225" spans="1:44" s="134" customFormat="1" ht="19.5" customHeight="1">
      <c r="A225" s="149">
        <v>23</v>
      </c>
      <c r="B225" s="168">
        <v>43123337</v>
      </c>
      <c r="C225" s="168" t="s">
        <v>11</v>
      </c>
      <c r="D225" s="202" t="s">
        <v>1376</v>
      </c>
      <c r="E225" s="203" t="s">
        <v>1377</v>
      </c>
      <c r="F225" s="165" t="s">
        <v>1378</v>
      </c>
      <c r="G225" s="166">
        <v>17775195851</v>
      </c>
      <c r="H225" s="166">
        <v>7736083</v>
      </c>
      <c r="I225" s="180" t="s">
        <v>0</v>
      </c>
      <c r="J225" s="128" t="s">
        <v>1149</v>
      </c>
      <c r="K225" s="180" t="s">
        <v>3</v>
      </c>
      <c r="L225" s="180" t="s">
        <v>810</v>
      </c>
      <c r="M225" s="129">
        <v>1</v>
      </c>
      <c r="N225" s="129">
        <v>2000</v>
      </c>
      <c r="O225" s="130">
        <v>1</v>
      </c>
      <c r="P225" s="129">
        <v>3000</v>
      </c>
      <c r="Q225" s="129">
        <v>2</v>
      </c>
      <c r="R225" s="129">
        <v>4600</v>
      </c>
      <c r="S225" s="129">
        <v>4</v>
      </c>
      <c r="T225" s="129">
        <v>10000</v>
      </c>
      <c r="U225" s="129">
        <v>4</v>
      </c>
      <c r="V225" s="129">
        <v>8000</v>
      </c>
      <c r="W225" s="129">
        <v>0</v>
      </c>
      <c r="X225" s="129">
        <v>2200</v>
      </c>
      <c r="Y225" s="129">
        <v>1</v>
      </c>
      <c r="Z225" s="129">
        <v>2400</v>
      </c>
      <c r="AA225" s="129">
        <v>1</v>
      </c>
      <c r="AB225" s="129">
        <v>2000</v>
      </c>
      <c r="AC225" s="129">
        <v>2</v>
      </c>
      <c r="AD225" s="129">
        <v>4000</v>
      </c>
      <c r="AE225" s="129">
        <v>1</v>
      </c>
      <c r="AF225" s="129">
        <v>2200</v>
      </c>
      <c r="AG225" s="129">
        <v>1</v>
      </c>
      <c r="AH225" s="129">
        <v>2000</v>
      </c>
      <c r="AI225" s="131">
        <v>2</v>
      </c>
      <c r="AJ225" s="129">
        <v>2000</v>
      </c>
      <c r="AK225" s="132">
        <v>20</v>
      </c>
      <c r="AL225" s="129">
        <v>44400</v>
      </c>
      <c r="AM225" s="133">
        <v>2</v>
      </c>
      <c r="AN225" s="134">
        <v>2000</v>
      </c>
      <c r="AP225" s="135" t="s">
        <v>810</v>
      </c>
      <c r="AQ225" s="135" t="s">
        <v>768</v>
      </c>
      <c r="AR225" s="135" t="s">
        <v>768</v>
      </c>
    </row>
    <row r="226" spans="1:44" s="134" customFormat="1" ht="19.5" customHeight="1">
      <c r="A226" s="149">
        <v>24</v>
      </c>
      <c r="B226" s="168">
        <v>43123338</v>
      </c>
      <c r="C226" s="168" t="s">
        <v>11</v>
      </c>
      <c r="D226" s="202" t="s">
        <v>1379</v>
      </c>
      <c r="E226" s="203" t="s">
        <v>1380</v>
      </c>
      <c r="F226" s="165" t="s">
        <v>1381</v>
      </c>
      <c r="G226" s="166">
        <v>15111581002</v>
      </c>
      <c r="H226" s="166">
        <v>7354610</v>
      </c>
      <c r="I226" s="180" t="s">
        <v>0</v>
      </c>
      <c r="J226" s="128" t="s">
        <v>1149</v>
      </c>
      <c r="K226" s="180" t="s">
        <v>1352</v>
      </c>
      <c r="L226" s="180" t="s">
        <v>810</v>
      </c>
      <c r="M226" s="129">
        <v>2</v>
      </c>
      <c r="N226" s="129">
        <v>4100</v>
      </c>
      <c r="O226" s="130">
        <v>1</v>
      </c>
      <c r="P226" s="129">
        <v>3000</v>
      </c>
      <c r="Q226" s="129">
        <v>2</v>
      </c>
      <c r="R226" s="129">
        <v>4200</v>
      </c>
      <c r="S226" s="129">
        <v>3</v>
      </c>
      <c r="T226" s="129">
        <v>7600</v>
      </c>
      <c r="U226" s="129">
        <v>7</v>
      </c>
      <c r="V226" s="129">
        <v>13500</v>
      </c>
      <c r="W226" s="129">
        <v>0</v>
      </c>
      <c r="X226" s="129">
        <v>2000</v>
      </c>
      <c r="Y226" s="129">
        <v>1</v>
      </c>
      <c r="Z226" s="129">
        <v>2000</v>
      </c>
      <c r="AA226" s="129">
        <v>1</v>
      </c>
      <c r="AB226" s="129">
        <v>2000</v>
      </c>
      <c r="AC226" s="129">
        <v>1</v>
      </c>
      <c r="AD226" s="129">
        <v>2000</v>
      </c>
      <c r="AE226" s="129">
        <v>1</v>
      </c>
      <c r="AF226" s="129">
        <v>2000</v>
      </c>
      <c r="AG226" s="129">
        <v>1</v>
      </c>
      <c r="AH226" s="129">
        <v>2000</v>
      </c>
      <c r="AI226" s="131">
        <v>1</v>
      </c>
      <c r="AJ226" s="129">
        <v>2000</v>
      </c>
      <c r="AK226" s="132">
        <v>21</v>
      </c>
      <c r="AL226" s="129">
        <v>46400</v>
      </c>
      <c r="AM226" s="133">
        <v>1</v>
      </c>
      <c r="AN226" s="134">
        <v>2000</v>
      </c>
      <c r="AP226" s="135" t="s">
        <v>810</v>
      </c>
      <c r="AQ226" s="135" t="s">
        <v>768</v>
      </c>
      <c r="AR226" s="135" t="s">
        <v>768</v>
      </c>
    </row>
    <row r="227" spans="1:44" s="134" customFormat="1" ht="19.5" customHeight="1">
      <c r="A227" s="149">
        <v>25</v>
      </c>
      <c r="B227" s="168">
        <v>43123339</v>
      </c>
      <c r="C227" s="168" t="s">
        <v>11</v>
      </c>
      <c r="D227" s="202" t="s">
        <v>1382</v>
      </c>
      <c r="E227" s="203" t="s">
        <v>1383</v>
      </c>
      <c r="F227" s="165" t="s">
        <v>1384</v>
      </c>
      <c r="G227" s="166">
        <v>15974001125</v>
      </c>
      <c r="H227" s="166">
        <v>18390359928</v>
      </c>
      <c r="I227" s="180" t="s">
        <v>0</v>
      </c>
      <c r="J227" s="128" t="s">
        <v>768</v>
      </c>
      <c r="K227" s="180" t="s">
        <v>1352</v>
      </c>
      <c r="L227" s="180" t="s">
        <v>810</v>
      </c>
      <c r="M227" s="129"/>
      <c r="N227" s="129"/>
      <c r="O227" s="130"/>
      <c r="P227" s="129"/>
      <c r="Q227" s="129"/>
      <c r="R227" s="129"/>
      <c r="S227" s="129">
        <v>1</v>
      </c>
      <c r="T227" s="129">
        <v>6000</v>
      </c>
      <c r="U227" s="129">
        <v>1</v>
      </c>
      <c r="V227" s="129">
        <v>3400</v>
      </c>
      <c r="W227" s="129">
        <v>1</v>
      </c>
      <c r="X227" s="129">
        <v>3200</v>
      </c>
      <c r="Y227" s="129">
        <v>1</v>
      </c>
      <c r="Z227" s="129">
        <v>2500</v>
      </c>
      <c r="AA227" s="129">
        <v>1</v>
      </c>
      <c r="AB227" s="129">
        <v>2000</v>
      </c>
      <c r="AC227" s="129">
        <v>1</v>
      </c>
      <c r="AD227" s="129">
        <v>2000</v>
      </c>
      <c r="AE227" s="129">
        <v>2</v>
      </c>
      <c r="AF227" s="129">
        <v>4400</v>
      </c>
      <c r="AG227" s="129">
        <v>1</v>
      </c>
      <c r="AH227" s="129">
        <v>2000</v>
      </c>
      <c r="AI227" s="131">
        <v>2</v>
      </c>
      <c r="AJ227" s="129">
        <v>4000</v>
      </c>
      <c r="AK227" s="132">
        <v>11</v>
      </c>
      <c r="AL227" s="129">
        <v>29500</v>
      </c>
      <c r="AM227" s="133">
        <v>2</v>
      </c>
      <c r="AN227" s="134">
        <v>4000</v>
      </c>
      <c r="AP227" s="135" t="s">
        <v>810</v>
      </c>
      <c r="AQ227" s="135" t="s">
        <v>768</v>
      </c>
      <c r="AR227" s="135" t="s">
        <v>768</v>
      </c>
    </row>
    <row r="228" spans="1:44" s="134" customFormat="1" ht="19.5" customHeight="1">
      <c r="A228" s="149">
        <v>26</v>
      </c>
      <c r="B228" s="168">
        <v>43123340</v>
      </c>
      <c r="C228" s="168" t="s">
        <v>11</v>
      </c>
      <c r="D228" s="202" t="s">
        <v>923</v>
      </c>
      <c r="E228" s="203" t="s">
        <v>1385</v>
      </c>
      <c r="F228" s="165" t="s">
        <v>1386</v>
      </c>
      <c r="G228" s="166">
        <v>13047293906</v>
      </c>
      <c r="H228" s="166">
        <v>13174207630</v>
      </c>
      <c r="I228" s="180" t="s">
        <v>0</v>
      </c>
      <c r="J228" s="128" t="s">
        <v>768</v>
      </c>
      <c r="K228" s="180" t="s">
        <v>1352</v>
      </c>
      <c r="L228" s="180" t="s">
        <v>810</v>
      </c>
      <c r="M228" s="129"/>
      <c r="N228" s="129"/>
      <c r="O228" s="130"/>
      <c r="P228" s="129"/>
      <c r="Q228" s="129"/>
      <c r="R228" s="129"/>
      <c r="S228" s="129">
        <v>0</v>
      </c>
      <c r="T228" s="129">
        <v>0</v>
      </c>
      <c r="U228" s="129">
        <v>1</v>
      </c>
      <c r="V228" s="129">
        <v>2900</v>
      </c>
      <c r="W228" s="129">
        <v>0</v>
      </c>
      <c r="X228" s="129">
        <v>0</v>
      </c>
      <c r="Y228" s="129">
        <v>0</v>
      </c>
      <c r="Z228" s="129">
        <v>0</v>
      </c>
      <c r="AA228" s="129">
        <v>0</v>
      </c>
      <c r="AB228" s="129">
        <v>0</v>
      </c>
      <c r="AC228" s="129">
        <v>1</v>
      </c>
      <c r="AD228" s="129">
        <v>2000</v>
      </c>
      <c r="AE228" s="129">
        <v>0</v>
      </c>
      <c r="AF228" s="129">
        <v>0</v>
      </c>
      <c r="AG228" s="129">
        <v>0</v>
      </c>
      <c r="AH228" s="129">
        <v>0</v>
      </c>
      <c r="AI228" s="131">
        <v>0</v>
      </c>
      <c r="AJ228" s="129">
        <v>0</v>
      </c>
      <c r="AK228" s="132">
        <v>2</v>
      </c>
      <c r="AL228" s="129">
        <v>4900</v>
      </c>
      <c r="AM228" s="133">
        <v>0</v>
      </c>
      <c r="AN228" s="134">
        <v>0</v>
      </c>
      <c r="AP228" s="135" t="s">
        <v>810</v>
      </c>
      <c r="AQ228" s="135" t="s">
        <v>768</v>
      </c>
      <c r="AR228" s="135" t="s">
        <v>768</v>
      </c>
    </row>
    <row r="229" spans="1:44" s="134" customFormat="1" ht="19.5" customHeight="1">
      <c r="A229" s="149">
        <v>27</v>
      </c>
      <c r="B229" s="168">
        <v>43123341</v>
      </c>
      <c r="C229" s="168" t="s">
        <v>11</v>
      </c>
      <c r="D229" s="202" t="s">
        <v>1387</v>
      </c>
      <c r="E229" s="203" t="s">
        <v>1388</v>
      </c>
      <c r="F229" s="165" t="s">
        <v>1389</v>
      </c>
      <c r="G229" s="166">
        <v>13874560255</v>
      </c>
      <c r="H229" s="166">
        <v>13487558344</v>
      </c>
      <c r="I229" s="180" t="s">
        <v>0</v>
      </c>
      <c r="J229" s="128" t="s">
        <v>768</v>
      </c>
      <c r="K229" s="180" t="s">
        <v>1352</v>
      </c>
      <c r="L229" s="180" t="s">
        <v>810</v>
      </c>
      <c r="M229" s="129"/>
      <c r="N229" s="129"/>
      <c r="O229" s="130"/>
      <c r="P229" s="129"/>
      <c r="Q229" s="129"/>
      <c r="R229" s="129"/>
      <c r="S229" s="129">
        <v>0</v>
      </c>
      <c r="T229" s="129">
        <v>0</v>
      </c>
      <c r="U229" s="129">
        <v>2</v>
      </c>
      <c r="V229" s="129">
        <v>5000</v>
      </c>
      <c r="W229" s="129">
        <v>1</v>
      </c>
      <c r="X229" s="129">
        <v>3000</v>
      </c>
      <c r="Y229" s="129">
        <v>1</v>
      </c>
      <c r="Z229" s="129">
        <v>2000</v>
      </c>
      <c r="AA229" s="129">
        <v>1</v>
      </c>
      <c r="AB229" s="129">
        <v>2000</v>
      </c>
      <c r="AC229" s="129">
        <v>1</v>
      </c>
      <c r="AD229" s="129">
        <v>3000</v>
      </c>
      <c r="AE229" s="129">
        <v>2</v>
      </c>
      <c r="AF229" s="129">
        <v>4000</v>
      </c>
      <c r="AG229" s="129">
        <v>2</v>
      </c>
      <c r="AH229" s="129">
        <v>4000</v>
      </c>
      <c r="AI229" s="131">
        <v>1</v>
      </c>
      <c r="AJ229" s="129">
        <v>2000</v>
      </c>
      <c r="AK229" s="132">
        <v>11</v>
      </c>
      <c r="AL229" s="129">
        <v>25000</v>
      </c>
      <c r="AM229" s="133">
        <v>1</v>
      </c>
      <c r="AN229" s="134">
        <v>2000</v>
      </c>
      <c r="AP229" s="135" t="s">
        <v>810</v>
      </c>
      <c r="AQ229" s="135" t="s">
        <v>768</v>
      </c>
      <c r="AR229" s="135" t="s">
        <v>768</v>
      </c>
    </row>
    <row r="230" spans="1:44" s="134" customFormat="1" ht="19.5" customHeight="1">
      <c r="A230" s="149">
        <v>28</v>
      </c>
      <c r="B230" s="168">
        <v>43123342</v>
      </c>
      <c r="C230" s="168" t="s">
        <v>11</v>
      </c>
      <c r="D230" s="202" t="s">
        <v>1390</v>
      </c>
      <c r="E230" s="203" t="s">
        <v>1391</v>
      </c>
      <c r="F230" s="165" t="s">
        <v>1392</v>
      </c>
      <c r="G230" s="166">
        <v>13203087349</v>
      </c>
      <c r="H230" s="166">
        <v>15576539221</v>
      </c>
      <c r="I230" s="180" t="s">
        <v>0</v>
      </c>
      <c r="J230" s="128" t="s">
        <v>768</v>
      </c>
      <c r="K230" s="180" t="s">
        <v>1352</v>
      </c>
      <c r="L230" s="180" t="s">
        <v>810</v>
      </c>
      <c r="M230" s="129"/>
      <c r="N230" s="129"/>
      <c r="O230" s="130"/>
      <c r="P230" s="129"/>
      <c r="Q230" s="129"/>
      <c r="R230" s="129"/>
      <c r="S230" s="129"/>
      <c r="T230" s="129"/>
      <c r="U230" s="129"/>
      <c r="V230" s="129"/>
      <c r="W230" s="129"/>
      <c r="X230" s="129"/>
      <c r="Y230" s="129">
        <v>0</v>
      </c>
      <c r="Z230" s="129">
        <v>0</v>
      </c>
      <c r="AA230" s="129">
        <v>0</v>
      </c>
      <c r="AB230" s="129">
        <v>0</v>
      </c>
      <c r="AC230" s="129">
        <v>1</v>
      </c>
      <c r="AD230" s="129">
        <v>2000</v>
      </c>
      <c r="AE230" s="129">
        <v>0</v>
      </c>
      <c r="AF230" s="129">
        <v>0</v>
      </c>
      <c r="AG230" s="129">
        <v>0</v>
      </c>
      <c r="AH230" s="129">
        <v>0</v>
      </c>
      <c r="AI230" s="131">
        <v>0</v>
      </c>
      <c r="AJ230" s="129">
        <v>0</v>
      </c>
      <c r="AK230" s="132">
        <v>1</v>
      </c>
      <c r="AL230" s="129">
        <v>2000</v>
      </c>
      <c r="AM230" s="133">
        <v>0</v>
      </c>
      <c r="AN230" s="134">
        <v>0</v>
      </c>
      <c r="AP230" s="135" t="s">
        <v>810</v>
      </c>
      <c r="AQ230" s="135" t="s">
        <v>768</v>
      </c>
      <c r="AR230" s="135" t="s">
        <v>768</v>
      </c>
    </row>
    <row r="231" spans="1:44" s="134" customFormat="1" ht="19.5" customHeight="1">
      <c r="A231" s="149">
        <v>29</v>
      </c>
      <c r="B231" s="168">
        <v>43129026</v>
      </c>
      <c r="C231" s="168" t="s">
        <v>11</v>
      </c>
      <c r="D231" s="171" t="s">
        <v>345</v>
      </c>
      <c r="E231" s="168" t="s">
        <v>346</v>
      </c>
      <c r="F231" s="148" t="s">
        <v>347</v>
      </c>
      <c r="G231" s="204">
        <v>13874427186</v>
      </c>
      <c r="H231" s="205" t="s">
        <v>348</v>
      </c>
      <c r="I231" s="180" t="s">
        <v>0</v>
      </c>
      <c r="J231" s="128" t="s">
        <v>1149</v>
      </c>
      <c r="K231" s="180" t="s">
        <v>4</v>
      </c>
      <c r="L231" s="180" t="s">
        <v>810</v>
      </c>
      <c r="M231" s="129">
        <v>3</v>
      </c>
      <c r="N231" s="129">
        <v>7500</v>
      </c>
      <c r="O231" s="130">
        <v>5</v>
      </c>
      <c r="P231" s="129">
        <v>10000</v>
      </c>
      <c r="Q231" s="129">
        <v>4</v>
      </c>
      <c r="R231" s="129">
        <v>10500</v>
      </c>
      <c r="S231" s="129">
        <v>3</v>
      </c>
      <c r="T231" s="129">
        <v>7000</v>
      </c>
      <c r="U231" s="129">
        <v>2</v>
      </c>
      <c r="V231" s="129">
        <v>7500</v>
      </c>
      <c r="W231" s="129">
        <v>3</v>
      </c>
      <c r="X231" s="129">
        <v>7000</v>
      </c>
      <c r="Y231" s="129">
        <v>2</v>
      </c>
      <c r="Z231" s="129">
        <v>5000</v>
      </c>
      <c r="AA231" s="129">
        <v>2</v>
      </c>
      <c r="AB231" s="129">
        <v>4000</v>
      </c>
      <c r="AC231" s="129">
        <v>3</v>
      </c>
      <c r="AD231" s="129">
        <v>6500</v>
      </c>
      <c r="AE231" s="129">
        <v>4</v>
      </c>
      <c r="AF231" s="129">
        <v>9500</v>
      </c>
      <c r="AG231" s="129">
        <v>5</v>
      </c>
      <c r="AH231" s="129">
        <v>12000</v>
      </c>
      <c r="AI231" s="131">
        <v>4</v>
      </c>
      <c r="AJ231" s="129">
        <v>14000</v>
      </c>
      <c r="AK231" s="132">
        <v>40</v>
      </c>
      <c r="AL231" s="129">
        <v>100500</v>
      </c>
      <c r="AM231" s="133">
        <v>4</v>
      </c>
      <c r="AN231" s="134">
        <v>14000</v>
      </c>
      <c r="AP231" s="135" t="s">
        <v>810</v>
      </c>
      <c r="AQ231" s="135" t="s">
        <v>1732</v>
      </c>
      <c r="AR231" s="135" t="s">
        <v>1733</v>
      </c>
    </row>
    <row r="232" spans="1:44" s="134" customFormat="1" ht="19.5" customHeight="1">
      <c r="A232" s="149">
        <v>30</v>
      </c>
      <c r="B232" s="168">
        <v>43129037</v>
      </c>
      <c r="C232" s="168" t="s">
        <v>11</v>
      </c>
      <c r="D232" s="171" t="s">
        <v>349</v>
      </c>
      <c r="E232" s="168" t="s">
        <v>350</v>
      </c>
      <c r="F232" s="197" t="s">
        <v>351</v>
      </c>
      <c r="G232" s="149">
        <v>13117454063</v>
      </c>
      <c r="H232" s="168">
        <v>7217344</v>
      </c>
      <c r="I232" s="180" t="s">
        <v>0</v>
      </c>
      <c r="J232" s="128" t="s">
        <v>1149</v>
      </c>
      <c r="K232" s="180" t="s">
        <v>4</v>
      </c>
      <c r="L232" s="180" t="s">
        <v>810</v>
      </c>
      <c r="M232" s="129">
        <v>4</v>
      </c>
      <c r="N232" s="129">
        <v>18000</v>
      </c>
      <c r="O232" s="130">
        <v>5</v>
      </c>
      <c r="P232" s="129">
        <v>29000</v>
      </c>
      <c r="Q232" s="129">
        <v>4</v>
      </c>
      <c r="R232" s="129">
        <v>17000</v>
      </c>
      <c r="S232" s="129">
        <v>1</v>
      </c>
      <c r="T232" s="129">
        <v>3000</v>
      </c>
      <c r="U232" s="129">
        <v>6</v>
      </c>
      <c r="V232" s="129">
        <v>15000</v>
      </c>
      <c r="W232" s="129">
        <v>4</v>
      </c>
      <c r="X232" s="129">
        <v>8500</v>
      </c>
      <c r="Y232" s="129">
        <v>6</v>
      </c>
      <c r="Z232" s="129">
        <v>13500</v>
      </c>
      <c r="AA232" s="129">
        <v>4</v>
      </c>
      <c r="AB232" s="129">
        <v>7000</v>
      </c>
      <c r="AC232" s="129">
        <v>4</v>
      </c>
      <c r="AD232" s="129">
        <v>12000</v>
      </c>
      <c r="AE232" s="129">
        <v>5</v>
      </c>
      <c r="AF232" s="129">
        <v>13000</v>
      </c>
      <c r="AG232" s="129">
        <v>4</v>
      </c>
      <c r="AH232" s="129">
        <v>9000</v>
      </c>
      <c r="AI232" s="131">
        <v>4</v>
      </c>
      <c r="AJ232" s="129">
        <v>22500</v>
      </c>
      <c r="AK232" s="132">
        <v>51</v>
      </c>
      <c r="AL232" s="129">
        <v>167500</v>
      </c>
      <c r="AM232" s="133">
        <v>4</v>
      </c>
      <c r="AN232" s="134">
        <v>22500</v>
      </c>
      <c r="AP232" s="135" t="s">
        <v>810</v>
      </c>
      <c r="AQ232" s="135" t="s">
        <v>1732</v>
      </c>
      <c r="AR232" s="135" t="s">
        <v>1733</v>
      </c>
    </row>
    <row r="233" spans="1:44" s="134" customFormat="1" ht="19.5" customHeight="1">
      <c r="A233" s="149">
        <v>31</v>
      </c>
      <c r="B233" s="168">
        <v>43129059</v>
      </c>
      <c r="C233" s="168" t="s">
        <v>11</v>
      </c>
      <c r="D233" s="171" t="s">
        <v>352</v>
      </c>
      <c r="E233" s="168" t="s">
        <v>353</v>
      </c>
      <c r="F233" s="197" t="s">
        <v>354</v>
      </c>
      <c r="G233" s="149">
        <v>18390314448</v>
      </c>
      <c r="H233" s="168">
        <v>7215295</v>
      </c>
      <c r="I233" s="180" t="s">
        <v>0</v>
      </c>
      <c r="J233" s="128" t="s">
        <v>1149</v>
      </c>
      <c r="K233" s="180" t="s">
        <v>4</v>
      </c>
      <c r="L233" s="180" t="s">
        <v>810</v>
      </c>
      <c r="M233" s="129">
        <v>2</v>
      </c>
      <c r="N233" s="129">
        <v>4000</v>
      </c>
      <c r="O233" s="130">
        <v>4</v>
      </c>
      <c r="P233" s="129">
        <v>6000</v>
      </c>
      <c r="Q233" s="129">
        <v>2</v>
      </c>
      <c r="R233" s="129">
        <v>6000</v>
      </c>
      <c r="S233" s="129">
        <v>2</v>
      </c>
      <c r="T233" s="129">
        <v>4000</v>
      </c>
      <c r="U233" s="129">
        <v>2</v>
      </c>
      <c r="V233" s="129">
        <v>4000</v>
      </c>
      <c r="W233" s="129">
        <v>2</v>
      </c>
      <c r="X233" s="129">
        <v>4000</v>
      </c>
      <c r="Y233" s="129">
        <v>2</v>
      </c>
      <c r="Z233" s="129">
        <v>4000</v>
      </c>
      <c r="AA233" s="129">
        <v>3</v>
      </c>
      <c r="AB233" s="129">
        <v>6000</v>
      </c>
      <c r="AC233" s="129">
        <v>2</v>
      </c>
      <c r="AD233" s="129">
        <v>4000</v>
      </c>
      <c r="AE233" s="129">
        <v>1</v>
      </c>
      <c r="AF233" s="129">
        <v>2000</v>
      </c>
      <c r="AG233" s="129">
        <v>1</v>
      </c>
      <c r="AH233" s="129">
        <v>2000</v>
      </c>
      <c r="AI233" s="131">
        <v>3</v>
      </c>
      <c r="AJ233" s="129">
        <v>6000</v>
      </c>
      <c r="AK233" s="132">
        <v>26</v>
      </c>
      <c r="AL233" s="129">
        <v>52000</v>
      </c>
      <c r="AM233" s="133">
        <v>3</v>
      </c>
      <c r="AN233" s="134">
        <v>6000</v>
      </c>
      <c r="AP233" s="135" t="s">
        <v>810</v>
      </c>
      <c r="AQ233" s="135" t="s">
        <v>1732</v>
      </c>
      <c r="AR233" s="135" t="s">
        <v>1733</v>
      </c>
    </row>
    <row r="234" spans="1:44" s="134" customFormat="1" ht="19.5" customHeight="1">
      <c r="A234" s="149">
        <v>32</v>
      </c>
      <c r="B234" s="168">
        <v>43129064</v>
      </c>
      <c r="C234" s="168" t="s">
        <v>11</v>
      </c>
      <c r="D234" s="171" t="s">
        <v>924</v>
      </c>
      <c r="E234" s="168" t="s">
        <v>925</v>
      </c>
      <c r="F234" s="197" t="s">
        <v>926</v>
      </c>
      <c r="G234" s="149">
        <v>18975099711</v>
      </c>
      <c r="H234" s="168">
        <v>7310077</v>
      </c>
      <c r="I234" s="180" t="s">
        <v>0</v>
      </c>
      <c r="J234" s="128" t="s">
        <v>1149</v>
      </c>
      <c r="K234" s="180" t="s">
        <v>3</v>
      </c>
      <c r="L234" s="180" t="s">
        <v>810</v>
      </c>
      <c r="M234" s="129">
        <v>0</v>
      </c>
      <c r="N234" s="129">
        <v>0</v>
      </c>
      <c r="O234" s="130">
        <v>0</v>
      </c>
      <c r="P234" s="129">
        <v>0</v>
      </c>
      <c r="Q234" s="129">
        <v>0</v>
      </c>
      <c r="R234" s="129">
        <v>0</v>
      </c>
      <c r="S234" s="129">
        <v>1</v>
      </c>
      <c r="T234" s="129">
        <v>2000</v>
      </c>
      <c r="U234" s="129">
        <v>1</v>
      </c>
      <c r="V234" s="129">
        <v>2000</v>
      </c>
      <c r="W234" s="129">
        <v>0</v>
      </c>
      <c r="X234" s="129">
        <v>0</v>
      </c>
      <c r="Y234" s="129">
        <v>0</v>
      </c>
      <c r="Z234" s="129">
        <v>0</v>
      </c>
      <c r="AA234" s="129">
        <v>0</v>
      </c>
      <c r="AB234" s="129">
        <v>0</v>
      </c>
      <c r="AC234" s="129">
        <v>1</v>
      </c>
      <c r="AD234" s="129">
        <v>2000</v>
      </c>
      <c r="AE234" s="129">
        <v>0</v>
      </c>
      <c r="AF234" s="129">
        <v>0</v>
      </c>
      <c r="AG234" s="129">
        <v>0</v>
      </c>
      <c r="AH234" s="129">
        <v>0</v>
      </c>
      <c r="AI234" s="131">
        <v>0</v>
      </c>
      <c r="AJ234" s="129">
        <v>0</v>
      </c>
      <c r="AK234" s="132">
        <v>3</v>
      </c>
      <c r="AL234" s="129">
        <v>6000</v>
      </c>
      <c r="AM234" s="133">
        <v>0</v>
      </c>
      <c r="AN234" s="134">
        <v>0</v>
      </c>
      <c r="AP234" s="135" t="s">
        <v>810</v>
      </c>
      <c r="AQ234" s="135" t="s">
        <v>768</v>
      </c>
      <c r="AR234" s="135" t="s">
        <v>768</v>
      </c>
    </row>
    <row r="235" spans="1:44" s="134" customFormat="1" ht="19.5" customHeight="1">
      <c r="A235" s="149">
        <v>33</v>
      </c>
      <c r="B235" s="168">
        <v>43127047</v>
      </c>
      <c r="C235" s="168" t="s">
        <v>11</v>
      </c>
      <c r="D235" s="171" t="s">
        <v>1393</v>
      </c>
      <c r="E235" s="168" t="s">
        <v>1394</v>
      </c>
      <c r="F235" s="197" t="s">
        <v>1395</v>
      </c>
      <c r="G235" s="179">
        <v>18874567530</v>
      </c>
      <c r="H235" s="168">
        <v>15399835879</v>
      </c>
      <c r="I235" s="206" t="s">
        <v>1</v>
      </c>
      <c r="J235" s="128" t="s">
        <v>768</v>
      </c>
      <c r="K235" s="206"/>
      <c r="L235" s="206"/>
      <c r="M235" s="129">
        <v>8</v>
      </c>
      <c r="N235" s="129">
        <v>87600</v>
      </c>
      <c r="O235" s="130">
        <v>5</v>
      </c>
      <c r="P235" s="129">
        <v>9100</v>
      </c>
      <c r="Q235" s="129">
        <v>4</v>
      </c>
      <c r="R235" s="129">
        <v>23900</v>
      </c>
      <c r="S235" s="129">
        <v>3</v>
      </c>
      <c r="T235" s="129">
        <v>12000</v>
      </c>
      <c r="U235" s="129">
        <v>5</v>
      </c>
      <c r="V235" s="129">
        <v>20000</v>
      </c>
      <c r="W235" s="129">
        <v>3</v>
      </c>
      <c r="X235" s="129">
        <v>8700</v>
      </c>
      <c r="Y235" s="129">
        <v>3</v>
      </c>
      <c r="Z235" s="129">
        <v>10100</v>
      </c>
      <c r="AA235" s="129">
        <v>2</v>
      </c>
      <c r="AB235" s="129">
        <v>5600</v>
      </c>
      <c r="AC235" s="129">
        <v>7</v>
      </c>
      <c r="AD235" s="129">
        <v>21700</v>
      </c>
      <c r="AE235" s="129">
        <v>7</v>
      </c>
      <c r="AF235" s="129">
        <v>19200</v>
      </c>
      <c r="AG235" s="129">
        <v>5</v>
      </c>
      <c r="AH235" s="129">
        <v>14700</v>
      </c>
      <c r="AI235" s="131">
        <v>0</v>
      </c>
      <c r="AJ235" s="129">
        <v>0</v>
      </c>
      <c r="AK235" s="132">
        <v>52</v>
      </c>
      <c r="AL235" s="129">
        <v>232600</v>
      </c>
      <c r="AM235" s="133">
        <v>0</v>
      </c>
      <c r="AN235" s="134">
        <v>0</v>
      </c>
      <c r="AP235" s="135" t="s">
        <v>810</v>
      </c>
      <c r="AQ235" s="135" t="s">
        <v>768</v>
      </c>
      <c r="AR235" s="135" t="s">
        <v>768</v>
      </c>
    </row>
    <row r="236" spans="1:44" s="134" customFormat="1" ht="19.5" customHeight="1">
      <c r="A236" s="149">
        <v>34</v>
      </c>
      <c r="B236" s="168">
        <v>43127011</v>
      </c>
      <c r="C236" s="168" t="s">
        <v>11</v>
      </c>
      <c r="D236" s="171" t="s">
        <v>355</v>
      </c>
      <c r="E236" s="168" t="s">
        <v>356</v>
      </c>
      <c r="F236" s="197" t="s">
        <v>357</v>
      </c>
      <c r="G236" s="179">
        <v>18674536425</v>
      </c>
      <c r="H236" s="149">
        <v>15074593686</v>
      </c>
      <c r="I236" s="206" t="s">
        <v>1</v>
      </c>
      <c r="J236" s="128" t="s">
        <v>768</v>
      </c>
      <c r="K236" s="206"/>
      <c r="L236" s="206"/>
      <c r="M236" s="129">
        <v>8</v>
      </c>
      <c r="N236" s="129">
        <v>85400</v>
      </c>
      <c r="O236" s="130">
        <v>7</v>
      </c>
      <c r="P236" s="129">
        <v>51600</v>
      </c>
      <c r="Q236" s="129">
        <v>3</v>
      </c>
      <c r="R236" s="129">
        <v>26700</v>
      </c>
      <c r="S236" s="129">
        <v>2</v>
      </c>
      <c r="T236" s="129">
        <v>8600</v>
      </c>
      <c r="U236" s="129">
        <v>3</v>
      </c>
      <c r="V236" s="129">
        <v>11600</v>
      </c>
      <c r="W236" s="129">
        <v>0</v>
      </c>
      <c r="X236" s="129">
        <v>2300</v>
      </c>
      <c r="Y236" s="129">
        <v>1</v>
      </c>
      <c r="Z236" s="129">
        <v>6600</v>
      </c>
      <c r="AA236" s="129">
        <v>1</v>
      </c>
      <c r="AB236" s="129">
        <v>4800</v>
      </c>
      <c r="AC236" s="129">
        <v>3</v>
      </c>
      <c r="AD236" s="129">
        <v>14000</v>
      </c>
      <c r="AE236" s="129">
        <v>1</v>
      </c>
      <c r="AF236" s="129">
        <v>8100</v>
      </c>
      <c r="AG236" s="129">
        <v>1</v>
      </c>
      <c r="AH236" s="129">
        <v>7000</v>
      </c>
      <c r="AI236" s="131">
        <v>2</v>
      </c>
      <c r="AJ236" s="129">
        <v>7800</v>
      </c>
      <c r="AK236" s="132">
        <v>32</v>
      </c>
      <c r="AL236" s="129">
        <v>234500</v>
      </c>
      <c r="AM236" s="133">
        <v>2</v>
      </c>
      <c r="AN236" s="134">
        <v>7800</v>
      </c>
      <c r="AP236" s="135" t="s">
        <v>810</v>
      </c>
      <c r="AQ236" s="135" t="s">
        <v>768</v>
      </c>
      <c r="AR236" s="135" t="s">
        <v>768</v>
      </c>
    </row>
    <row r="237" spans="1:44" s="134" customFormat="1" ht="19.5" customHeight="1">
      <c r="A237" s="149">
        <v>35</v>
      </c>
      <c r="B237" s="168">
        <v>43127028</v>
      </c>
      <c r="C237" s="168" t="s">
        <v>11</v>
      </c>
      <c r="D237" s="171" t="s">
        <v>358</v>
      </c>
      <c r="E237" s="168" t="s">
        <v>359</v>
      </c>
      <c r="F237" s="185" t="s">
        <v>360</v>
      </c>
      <c r="G237" s="168">
        <v>18574538418</v>
      </c>
      <c r="H237" s="168">
        <v>15974047577</v>
      </c>
      <c r="I237" s="206" t="s">
        <v>1</v>
      </c>
      <c r="J237" s="128" t="s">
        <v>768</v>
      </c>
      <c r="K237" s="206"/>
      <c r="L237" s="206"/>
      <c r="M237" s="129">
        <v>10</v>
      </c>
      <c r="N237" s="129">
        <v>43900</v>
      </c>
      <c r="O237" s="130">
        <v>6</v>
      </c>
      <c r="P237" s="129">
        <v>38200</v>
      </c>
      <c r="Q237" s="129">
        <v>6</v>
      </c>
      <c r="R237" s="129">
        <v>21500</v>
      </c>
      <c r="S237" s="129">
        <v>8</v>
      </c>
      <c r="T237" s="129">
        <v>16200</v>
      </c>
      <c r="U237" s="129">
        <v>8</v>
      </c>
      <c r="V237" s="129">
        <v>22600</v>
      </c>
      <c r="W237" s="129">
        <v>6</v>
      </c>
      <c r="X237" s="129">
        <v>11500</v>
      </c>
      <c r="Y237" s="129">
        <v>7</v>
      </c>
      <c r="Z237" s="129">
        <v>18300</v>
      </c>
      <c r="AA237" s="129">
        <v>6</v>
      </c>
      <c r="AB237" s="129">
        <v>16900</v>
      </c>
      <c r="AC237" s="129">
        <v>9</v>
      </c>
      <c r="AD237" s="129">
        <v>21200</v>
      </c>
      <c r="AE237" s="129">
        <v>7</v>
      </c>
      <c r="AF237" s="129">
        <v>20500</v>
      </c>
      <c r="AG237" s="129">
        <v>4</v>
      </c>
      <c r="AH237" s="129">
        <v>12000</v>
      </c>
      <c r="AI237" s="131">
        <v>0</v>
      </c>
      <c r="AJ237" s="129">
        <v>0</v>
      </c>
      <c r="AK237" s="132">
        <v>77</v>
      </c>
      <c r="AL237" s="129">
        <v>242800</v>
      </c>
      <c r="AM237" s="133">
        <v>0</v>
      </c>
      <c r="AN237" s="134">
        <v>0</v>
      </c>
      <c r="AP237" s="135" t="s">
        <v>810</v>
      </c>
      <c r="AQ237" s="135" t="s">
        <v>768</v>
      </c>
      <c r="AR237" s="135" t="s">
        <v>768</v>
      </c>
    </row>
    <row r="238" spans="1:44" s="134" customFormat="1" ht="19.5" customHeight="1">
      <c r="A238" s="149">
        <v>36</v>
      </c>
      <c r="B238" s="168">
        <v>43127029</v>
      </c>
      <c r="C238" s="168" t="s">
        <v>11</v>
      </c>
      <c r="D238" s="171" t="s">
        <v>361</v>
      </c>
      <c r="E238" s="168" t="s">
        <v>356</v>
      </c>
      <c r="F238" s="185" t="s">
        <v>357</v>
      </c>
      <c r="G238" s="168">
        <v>13217476927</v>
      </c>
      <c r="H238" s="149">
        <v>15074593686</v>
      </c>
      <c r="I238" s="206" t="s">
        <v>1</v>
      </c>
      <c r="J238" s="128" t="s">
        <v>768</v>
      </c>
      <c r="K238" s="206"/>
      <c r="L238" s="206"/>
      <c r="M238" s="129">
        <v>4</v>
      </c>
      <c r="N238" s="129">
        <v>88500</v>
      </c>
      <c r="O238" s="130">
        <v>4</v>
      </c>
      <c r="P238" s="129">
        <v>38000</v>
      </c>
      <c r="Q238" s="129">
        <v>2</v>
      </c>
      <c r="R238" s="129">
        <v>24500</v>
      </c>
      <c r="S238" s="129">
        <v>1</v>
      </c>
      <c r="T238" s="129">
        <v>14500</v>
      </c>
      <c r="U238" s="129">
        <v>1</v>
      </c>
      <c r="V238" s="129">
        <v>5000</v>
      </c>
      <c r="W238" s="129">
        <v>0</v>
      </c>
      <c r="X238" s="129">
        <v>0</v>
      </c>
      <c r="Y238" s="129">
        <v>1</v>
      </c>
      <c r="Z238" s="129">
        <v>15000</v>
      </c>
      <c r="AA238" s="129">
        <v>2</v>
      </c>
      <c r="AB238" s="129">
        <v>5000</v>
      </c>
      <c r="AC238" s="129">
        <v>3</v>
      </c>
      <c r="AD238" s="129">
        <v>17000</v>
      </c>
      <c r="AE238" s="129">
        <v>1</v>
      </c>
      <c r="AF238" s="129">
        <v>17000</v>
      </c>
      <c r="AG238" s="129">
        <v>1</v>
      </c>
      <c r="AH238" s="129">
        <v>5000</v>
      </c>
      <c r="AI238" s="131">
        <v>3</v>
      </c>
      <c r="AJ238" s="129">
        <v>17000</v>
      </c>
      <c r="AK238" s="132">
        <v>23</v>
      </c>
      <c r="AL238" s="129">
        <v>246500</v>
      </c>
      <c r="AM238" s="133">
        <v>3</v>
      </c>
      <c r="AN238" s="134">
        <v>17000</v>
      </c>
      <c r="AP238" s="135" t="s">
        <v>810</v>
      </c>
      <c r="AQ238" s="135" t="s">
        <v>768</v>
      </c>
      <c r="AR238" s="135" t="s">
        <v>768</v>
      </c>
    </row>
    <row r="239" spans="1:44" s="134" customFormat="1" ht="19.5" customHeight="1">
      <c r="A239" s="149">
        <v>37</v>
      </c>
      <c r="B239" s="168">
        <v>43127032</v>
      </c>
      <c r="C239" s="168" t="s">
        <v>11</v>
      </c>
      <c r="D239" s="171" t="s">
        <v>927</v>
      </c>
      <c r="E239" s="168" t="s">
        <v>331</v>
      </c>
      <c r="F239" s="197" t="s">
        <v>1396</v>
      </c>
      <c r="G239" s="179">
        <v>13874495869</v>
      </c>
      <c r="H239" s="168">
        <v>15399835879</v>
      </c>
      <c r="I239" s="206" t="s">
        <v>808</v>
      </c>
      <c r="J239" s="128" t="s">
        <v>768</v>
      </c>
      <c r="K239" s="206"/>
      <c r="L239" s="206"/>
      <c r="M239" s="129">
        <v>0</v>
      </c>
      <c r="N239" s="129">
        <v>0</v>
      </c>
      <c r="O239" s="130">
        <v>0</v>
      </c>
      <c r="P239" s="129">
        <v>0</v>
      </c>
      <c r="Q239" s="129">
        <v>0</v>
      </c>
      <c r="R239" s="129">
        <v>0</v>
      </c>
      <c r="S239" s="129">
        <v>0</v>
      </c>
      <c r="T239" s="129">
        <v>0</v>
      </c>
      <c r="U239" s="129">
        <v>0</v>
      </c>
      <c r="V239" s="129">
        <v>0</v>
      </c>
      <c r="W239" s="129">
        <v>0</v>
      </c>
      <c r="X239" s="129">
        <v>0</v>
      </c>
      <c r="Y239" s="129">
        <v>0</v>
      </c>
      <c r="Z239" s="129">
        <v>0</v>
      </c>
      <c r="AA239" s="129">
        <v>0</v>
      </c>
      <c r="AB239" s="129">
        <v>0</v>
      </c>
      <c r="AC239" s="129">
        <v>0</v>
      </c>
      <c r="AD239" s="129">
        <v>0</v>
      </c>
      <c r="AE239" s="129">
        <v>0</v>
      </c>
      <c r="AF239" s="129">
        <v>0</v>
      </c>
      <c r="AG239" s="129">
        <v>0</v>
      </c>
      <c r="AH239" s="129">
        <v>0</v>
      </c>
      <c r="AI239" s="131">
        <v>0</v>
      </c>
      <c r="AJ239" s="129">
        <v>0</v>
      </c>
      <c r="AK239" s="132">
        <v>0</v>
      </c>
      <c r="AL239" s="129">
        <v>0</v>
      </c>
      <c r="AM239" s="133">
        <v>0</v>
      </c>
      <c r="AN239" s="134">
        <v>0</v>
      </c>
      <c r="AP239" s="135" t="s">
        <v>768</v>
      </c>
      <c r="AQ239" s="135" t="s">
        <v>768</v>
      </c>
      <c r="AR239" s="135" t="s">
        <v>768</v>
      </c>
    </row>
    <row r="240" spans="1:44" s="134" customFormat="1" ht="19.5" customHeight="1">
      <c r="A240" s="624" t="s">
        <v>1333</v>
      </c>
      <c r="B240" s="625"/>
      <c r="C240" s="625"/>
      <c r="D240" s="625"/>
      <c r="E240" s="136"/>
      <c r="F240" s="136"/>
      <c r="G240" s="136"/>
      <c r="H240" s="136"/>
      <c r="I240" s="136"/>
      <c r="J240" s="128" t="s">
        <v>768</v>
      </c>
      <c r="K240" s="136"/>
      <c r="L240" s="137"/>
      <c r="M240" s="129">
        <v>65</v>
      </c>
      <c r="N240" s="129">
        <v>428500</v>
      </c>
      <c r="O240" s="130">
        <v>74</v>
      </c>
      <c r="P240" s="129">
        <v>280700</v>
      </c>
      <c r="Q240" s="129">
        <v>61</v>
      </c>
      <c r="R240" s="129">
        <v>221200</v>
      </c>
      <c r="S240" s="129">
        <v>57</v>
      </c>
      <c r="T240" s="129">
        <v>170600</v>
      </c>
      <c r="U240" s="129">
        <v>108</v>
      </c>
      <c r="V240" s="129">
        <v>282300</v>
      </c>
      <c r="W240" s="129">
        <v>41</v>
      </c>
      <c r="X240" s="129">
        <v>108600</v>
      </c>
      <c r="Y240" s="129">
        <v>48</v>
      </c>
      <c r="Z240" s="129">
        <v>132100</v>
      </c>
      <c r="AA240" s="129">
        <v>43</v>
      </c>
      <c r="AB240" s="129">
        <v>113800</v>
      </c>
      <c r="AC240" s="129">
        <v>66</v>
      </c>
      <c r="AD240" s="129">
        <v>173900</v>
      </c>
      <c r="AE240" s="129">
        <v>50</v>
      </c>
      <c r="AF240" s="129">
        <v>147800</v>
      </c>
      <c r="AG240" s="129">
        <v>40</v>
      </c>
      <c r="AH240" s="129">
        <v>104700</v>
      </c>
      <c r="AI240" s="131">
        <v>39</v>
      </c>
      <c r="AJ240" s="129">
        <v>245600</v>
      </c>
      <c r="AK240" s="132">
        <v>692</v>
      </c>
      <c r="AL240" s="129">
        <v>2409800</v>
      </c>
      <c r="AM240" s="133">
        <v>39</v>
      </c>
      <c r="AN240" s="133">
        <v>245600</v>
      </c>
      <c r="AP240" s="135" t="s">
        <v>768</v>
      </c>
      <c r="AQ240" s="135" t="s">
        <v>1732</v>
      </c>
      <c r="AR240" s="135" t="s">
        <v>1733</v>
      </c>
    </row>
    <row r="241" spans="1:44" s="121" customFormat="1" ht="19.5" customHeight="1">
      <c r="A241" s="117"/>
      <c r="B241" s="118"/>
      <c r="C241" s="118"/>
      <c r="D241" s="118"/>
      <c r="E241" s="118"/>
      <c r="F241" s="118"/>
      <c r="G241" s="118"/>
      <c r="H241" s="118"/>
      <c r="I241" s="118"/>
      <c r="J241" s="128" t="s">
        <v>768</v>
      </c>
      <c r="K241" s="118"/>
      <c r="L241" s="118"/>
      <c r="M241" s="129">
        <v>0</v>
      </c>
      <c r="N241" s="129"/>
      <c r="O241" s="118">
        <v>0</v>
      </c>
      <c r="P241" s="118"/>
      <c r="Q241" s="118">
        <v>0</v>
      </c>
      <c r="R241" s="118"/>
      <c r="S241" s="118">
        <v>0</v>
      </c>
      <c r="T241" s="118"/>
      <c r="U241" s="118">
        <v>0</v>
      </c>
      <c r="V241" s="118"/>
      <c r="W241" s="118">
        <v>0</v>
      </c>
      <c r="X241" s="118"/>
      <c r="Y241" s="118">
        <v>0</v>
      </c>
      <c r="Z241" s="118"/>
      <c r="AA241" s="118">
        <v>0</v>
      </c>
      <c r="AB241" s="118"/>
      <c r="AC241" s="118">
        <v>0</v>
      </c>
      <c r="AD241" s="118"/>
      <c r="AE241" s="118">
        <v>0</v>
      </c>
      <c r="AF241" s="118"/>
      <c r="AG241" s="118">
        <v>0</v>
      </c>
      <c r="AH241" s="118"/>
      <c r="AI241" s="118">
        <v>0</v>
      </c>
      <c r="AJ241" s="138"/>
      <c r="AK241" s="132">
        <v>0</v>
      </c>
      <c r="AL241" s="129">
        <v>0</v>
      </c>
      <c r="AM241" s="133">
        <v>0</v>
      </c>
      <c r="AN241" s="134"/>
      <c r="AP241" s="135" t="s">
        <v>768</v>
      </c>
      <c r="AQ241" s="135" t="s">
        <v>768</v>
      </c>
      <c r="AR241" s="135" t="s">
        <v>768</v>
      </c>
    </row>
    <row r="242" spans="1:44" s="91" customFormat="1" ht="19.5" customHeight="1">
      <c r="A242" s="207">
        <v>1</v>
      </c>
      <c r="B242" s="41">
        <v>43121001</v>
      </c>
      <c r="C242" s="168" t="s">
        <v>12</v>
      </c>
      <c r="D242" s="171" t="s">
        <v>362</v>
      </c>
      <c r="E242" s="168" t="s">
        <v>363</v>
      </c>
      <c r="F242" s="185" t="s">
        <v>364</v>
      </c>
      <c r="G242" s="179">
        <v>13874469216</v>
      </c>
      <c r="H242" s="168">
        <v>13327257729</v>
      </c>
      <c r="I242" s="180" t="s">
        <v>0</v>
      </c>
      <c r="J242" s="128" t="s">
        <v>1149</v>
      </c>
      <c r="K242" s="180" t="s">
        <v>3</v>
      </c>
      <c r="L242" s="180" t="s">
        <v>810</v>
      </c>
      <c r="M242" s="129">
        <v>2</v>
      </c>
      <c r="N242" s="129">
        <v>4000</v>
      </c>
      <c r="O242" s="208">
        <v>1</v>
      </c>
      <c r="P242" s="209">
        <v>3000</v>
      </c>
      <c r="Q242" s="210">
        <v>1</v>
      </c>
      <c r="R242" s="209">
        <v>3000</v>
      </c>
      <c r="S242" s="209">
        <v>1</v>
      </c>
      <c r="T242" s="209">
        <v>3000</v>
      </c>
      <c r="U242" s="209">
        <v>1</v>
      </c>
      <c r="V242" s="209">
        <v>150000</v>
      </c>
      <c r="W242" s="209">
        <v>2</v>
      </c>
      <c r="X242" s="209">
        <v>13500</v>
      </c>
      <c r="Y242" s="209">
        <v>1</v>
      </c>
      <c r="Z242" s="209">
        <v>11000</v>
      </c>
      <c r="AA242" s="209">
        <v>1</v>
      </c>
      <c r="AB242" s="209">
        <v>3000</v>
      </c>
      <c r="AC242" s="209">
        <v>2</v>
      </c>
      <c r="AD242" s="209">
        <v>9500</v>
      </c>
      <c r="AE242" s="209">
        <v>1</v>
      </c>
      <c r="AF242" s="209">
        <v>3000</v>
      </c>
      <c r="AG242" s="209">
        <v>1</v>
      </c>
      <c r="AH242" s="209">
        <v>3100</v>
      </c>
      <c r="AI242" s="211">
        <v>1</v>
      </c>
      <c r="AJ242" s="209">
        <v>8000</v>
      </c>
      <c r="AK242" s="132">
        <v>15</v>
      </c>
      <c r="AL242" s="129">
        <v>214100</v>
      </c>
      <c r="AM242" s="133">
        <v>1</v>
      </c>
      <c r="AN242" s="134">
        <v>8000</v>
      </c>
      <c r="AP242" s="135" t="s">
        <v>810</v>
      </c>
      <c r="AQ242" s="135" t="s">
        <v>1732</v>
      </c>
      <c r="AR242" s="135" t="s">
        <v>1733</v>
      </c>
    </row>
    <row r="243" spans="1:204" s="91" customFormat="1" ht="19.5" customHeight="1">
      <c r="A243" s="207">
        <v>2</v>
      </c>
      <c r="B243" s="41">
        <v>43123401</v>
      </c>
      <c r="C243" s="168" t="s">
        <v>12</v>
      </c>
      <c r="D243" s="171" t="s">
        <v>365</v>
      </c>
      <c r="E243" s="168" t="s">
        <v>366</v>
      </c>
      <c r="F243" s="185" t="s">
        <v>367</v>
      </c>
      <c r="G243" s="179">
        <v>13874543311</v>
      </c>
      <c r="H243" s="168">
        <v>7663330</v>
      </c>
      <c r="I243" s="180" t="s">
        <v>0</v>
      </c>
      <c r="J243" s="128" t="s">
        <v>1149</v>
      </c>
      <c r="K243" s="180" t="s">
        <v>3</v>
      </c>
      <c r="L243" s="180" t="s">
        <v>810</v>
      </c>
      <c r="M243" s="129">
        <v>1</v>
      </c>
      <c r="N243" s="129">
        <v>3100</v>
      </c>
      <c r="O243" s="130">
        <v>1</v>
      </c>
      <c r="P243" s="129">
        <v>3000</v>
      </c>
      <c r="Q243" s="212">
        <v>1</v>
      </c>
      <c r="R243" s="129">
        <v>3000</v>
      </c>
      <c r="S243" s="129">
        <v>1</v>
      </c>
      <c r="T243" s="129">
        <v>3000</v>
      </c>
      <c r="U243" s="129">
        <v>1</v>
      </c>
      <c r="V243" s="129">
        <v>10000</v>
      </c>
      <c r="W243" s="129">
        <v>1</v>
      </c>
      <c r="X243" s="129">
        <v>3000</v>
      </c>
      <c r="Y243" s="129">
        <v>1</v>
      </c>
      <c r="Z243" s="129">
        <v>10000</v>
      </c>
      <c r="AA243" s="129">
        <v>1</v>
      </c>
      <c r="AB243" s="129">
        <v>3000</v>
      </c>
      <c r="AC243" s="129">
        <v>1</v>
      </c>
      <c r="AD243" s="129">
        <v>3000</v>
      </c>
      <c r="AE243" s="129">
        <v>1</v>
      </c>
      <c r="AF243" s="129">
        <v>2000</v>
      </c>
      <c r="AG243" s="129">
        <v>1</v>
      </c>
      <c r="AH243" s="129">
        <v>2000</v>
      </c>
      <c r="AI243" s="131">
        <v>1</v>
      </c>
      <c r="AJ243" s="129">
        <v>2000</v>
      </c>
      <c r="AK243" s="132">
        <v>12</v>
      </c>
      <c r="AL243" s="129">
        <v>47100</v>
      </c>
      <c r="AM243" s="133">
        <v>1</v>
      </c>
      <c r="AN243" s="134">
        <v>2000</v>
      </c>
      <c r="AO243" s="134"/>
      <c r="AP243" s="135" t="s">
        <v>810</v>
      </c>
      <c r="AQ243" s="135" t="s">
        <v>1732</v>
      </c>
      <c r="AR243" s="135" t="s">
        <v>1733</v>
      </c>
      <c r="AS243" s="134"/>
      <c r="AT243" s="134"/>
      <c r="AU243" s="134"/>
      <c r="AV243" s="134"/>
      <c r="AW243" s="134"/>
      <c r="AX243" s="134"/>
      <c r="AY243" s="134"/>
      <c r="AZ243" s="134"/>
      <c r="BA243" s="134"/>
      <c r="BB243" s="134"/>
      <c r="BC243" s="134"/>
      <c r="BD243" s="134"/>
      <c r="BE243" s="134"/>
      <c r="BF243" s="134"/>
      <c r="BG243" s="134"/>
      <c r="BH243" s="134"/>
      <c r="BI243" s="134"/>
      <c r="BJ243" s="134"/>
      <c r="BK243" s="134"/>
      <c r="BL243" s="134"/>
      <c r="BM243" s="134"/>
      <c r="BN243" s="134"/>
      <c r="BO243" s="134"/>
      <c r="BP243" s="134"/>
      <c r="BQ243" s="134"/>
      <c r="BR243" s="134"/>
      <c r="BS243" s="134"/>
      <c r="BT243" s="134"/>
      <c r="BU243" s="134"/>
      <c r="BV243" s="134"/>
      <c r="BW243" s="134"/>
      <c r="BX243" s="134"/>
      <c r="BY243" s="134"/>
      <c r="BZ243" s="134"/>
      <c r="CA243" s="134"/>
      <c r="CB243" s="134"/>
      <c r="CC243" s="134"/>
      <c r="CD243" s="134"/>
      <c r="CE243" s="134"/>
      <c r="CF243" s="134"/>
      <c r="CG243" s="134"/>
      <c r="CH243" s="134"/>
      <c r="CI243" s="134"/>
      <c r="CJ243" s="134"/>
      <c r="CK243" s="134"/>
      <c r="CL243" s="134"/>
      <c r="CM243" s="134"/>
      <c r="CN243" s="134"/>
      <c r="CO243" s="134"/>
      <c r="CP243" s="134"/>
      <c r="CQ243" s="134"/>
      <c r="CR243" s="134"/>
      <c r="CS243" s="134"/>
      <c r="CT243" s="134"/>
      <c r="CU243" s="134"/>
      <c r="CV243" s="134"/>
      <c r="CW243" s="134"/>
      <c r="CX243" s="134"/>
      <c r="CY243" s="134"/>
      <c r="CZ243" s="134"/>
      <c r="DA243" s="134"/>
      <c r="DB243" s="134"/>
      <c r="DC243" s="134"/>
      <c r="DD243" s="134"/>
      <c r="DE243" s="134"/>
      <c r="DF243" s="134"/>
      <c r="DG243" s="134"/>
      <c r="DH243" s="134"/>
      <c r="DI243" s="134"/>
      <c r="DJ243" s="134"/>
      <c r="DK243" s="134"/>
      <c r="DL243" s="134"/>
      <c r="DM243" s="134"/>
      <c r="DN243" s="134"/>
      <c r="DO243" s="134"/>
      <c r="DP243" s="134"/>
      <c r="DQ243" s="134"/>
      <c r="DR243" s="134"/>
      <c r="DS243" s="134"/>
      <c r="DT243" s="134"/>
      <c r="DU243" s="134"/>
      <c r="DV243" s="134"/>
      <c r="DW243" s="134"/>
      <c r="DX243" s="134"/>
      <c r="DY243" s="134"/>
      <c r="DZ243" s="134"/>
      <c r="EA243" s="134"/>
      <c r="EB243" s="134"/>
      <c r="EC243" s="134"/>
      <c r="ED243" s="134"/>
      <c r="EE243" s="134"/>
      <c r="EF243" s="134"/>
      <c r="EG243" s="134"/>
      <c r="EH243" s="134"/>
      <c r="EI243" s="134"/>
      <c r="EJ243" s="134"/>
      <c r="EK243" s="134"/>
      <c r="EL243" s="134"/>
      <c r="EM243" s="134"/>
      <c r="EN243" s="134"/>
      <c r="EO243" s="134"/>
      <c r="EP243" s="134"/>
      <c r="EQ243" s="134"/>
      <c r="ER243" s="134"/>
      <c r="ES243" s="134"/>
      <c r="ET243" s="134"/>
      <c r="EU243" s="134"/>
      <c r="EV243" s="134"/>
      <c r="EW243" s="134"/>
      <c r="EX243" s="134"/>
      <c r="EY243" s="134"/>
      <c r="EZ243" s="134"/>
      <c r="FA243" s="134"/>
      <c r="FB243" s="134"/>
      <c r="FC243" s="134"/>
      <c r="FD243" s="134"/>
      <c r="FE243" s="134"/>
      <c r="FF243" s="134"/>
      <c r="FG243" s="134"/>
      <c r="FH243" s="134"/>
      <c r="FI243" s="134"/>
      <c r="FJ243" s="134"/>
      <c r="FK243" s="134"/>
      <c r="FL243" s="134"/>
      <c r="FM243" s="134"/>
      <c r="FN243" s="134"/>
      <c r="FO243" s="134"/>
      <c r="FP243" s="134"/>
      <c r="FQ243" s="134"/>
      <c r="FR243" s="134"/>
      <c r="FS243" s="134"/>
      <c r="FT243" s="134"/>
      <c r="FU243" s="134"/>
      <c r="FV243" s="134"/>
      <c r="FW243" s="134"/>
      <c r="FX243" s="134"/>
      <c r="FY243" s="134"/>
      <c r="FZ243" s="134"/>
      <c r="GA243" s="134"/>
      <c r="GB243" s="134"/>
      <c r="GC243" s="134"/>
      <c r="GD243" s="134"/>
      <c r="GE243" s="134"/>
      <c r="GF243" s="134"/>
      <c r="GG243" s="134"/>
      <c r="GH243" s="134"/>
      <c r="GI243" s="134"/>
      <c r="GJ243" s="134"/>
      <c r="GK243" s="134"/>
      <c r="GL243" s="134"/>
      <c r="GM243" s="134"/>
      <c r="GN243" s="134"/>
      <c r="GO243" s="134"/>
      <c r="GP243" s="134"/>
      <c r="GQ243" s="134"/>
      <c r="GR243" s="134"/>
      <c r="GS243" s="134"/>
      <c r="GT243" s="134"/>
      <c r="GU243" s="134"/>
      <c r="GV243" s="134"/>
    </row>
    <row r="244" spans="1:44" s="91" customFormat="1" ht="19.5" customHeight="1">
      <c r="A244" s="207">
        <v>3</v>
      </c>
      <c r="B244" s="41">
        <v>43123402</v>
      </c>
      <c r="C244" s="168" t="s">
        <v>12</v>
      </c>
      <c r="D244" s="171" t="s">
        <v>368</v>
      </c>
      <c r="E244" s="168" t="s">
        <v>369</v>
      </c>
      <c r="F244" s="185" t="s">
        <v>370</v>
      </c>
      <c r="G244" s="179">
        <v>18974511537</v>
      </c>
      <c r="H244" s="168">
        <v>7624503</v>
      </c>
      <c r="I244" s="180" t="s">
        <v>0</v>
      </c>
      <c r="J244" s="128" t="s">
        <v>1149</v>
      </c>
      <c r="K244" s="180" t="s">
        <v>3</v>
      </c>
      <c r="L244" s="180" t="s">
        <v>810</v>
      </c>
      <c r="M244" s="129">
        <v>3</v>
      </c>
      <c r="N244" s="129">
        <v>7000</v>
      </c>
      <c r="O244" s="208">
        <v>4</v>
      </c>
      <c r="P244" s="209">
        <v>9000</v>
      </c>
      <c r="Q244" s="210">
        <v>3</v>
      </c>
      <c r="R244" s="209">
        <v>5000</v>
      </c>
      <c r="S244" s="209">
        <v>1</v>
      </c>
      <c r="T244" s="209">
        <v>4700</v>
      </c>
      <c r="U244" s="209">
        <v>4</v>
      </c>
      <c r="V244" s="209">
        <v>18000</v>
      </c>
      <c r="W244" s="209">
        <v>1</v>
      </c>
      <c r="X244" s="209">
        <v>8000</v>
      </c>
      <c r="Y244" s="209">
        <v>1</v>
      </c>
      <c r="Z244" s="209">
        <v>3300</v>
      </c>
      <c r="AA244" s="209">
        <v>2</v>
      </c>
      <c r="AB244" s="209">
        <v>4000</v>
      </c>
      <c r="AC244" s="209">
        <v>2</v>
      </c>
      <c r="AD244" s="209">
        <v>8100</v>
      </c>
      <c r="AE244" s="209">
        <v>2</v>
      </c>
      <c r="AF244" s="209">
        <v>6000</v>
      </c>
      <c r="AG244" s="209">
        <v>1</v>
      </c>
      <c r="AH244" s="209">
        <v>4000</v>
      </c>
      <c r="AI244" s="211">
        <v>2</v>
      </c>
      <c r="AJ244" s="209">
        <v>8000</v>
      </c>
      <c r="AK244" s="132">
        <v>26</v>
      </c>
      <c r="AL244" s="129">
        <v>85100</v>
      </c>
      <c r="AM244" s="133">
        <v>2</v>
      </c>
      <c r="AN244" s="134">
        <v>8000</v>
      </c>
      <c r="AP244" s="135" t="s">
        <v>810</v>
      </c>
      <c r="AQ244" s="135" t="s">
        <v>1732</v>
      </c>
      <c r="AR244" s="135" t="s">
        <v>1733</v>
      </c>
    </row>
    <row r="245" spans="1:44" s="91" customFormat="1" ht="19.5" customHeight="1">
      <c r="A245" s="207">
        <v>4</v>
      </c>
      <c r="B245" s="168">
        <v>43123403</v>
      </c>
      <c r="C245" s="168" t="s">
        <v>12</v>
      </c>
      <c r="D245" s="171" t="s">
        <v>1397</v>
      </c>
      <c r="E245" s="168" t="s">
        <v>1398</v>
      </c>
      <c r="F245" s="185" t="s">
        <v>1399</v>
      </c>
      <c r="G245" s="179">
        <v>13174209148</v>
      </c>
      <c r="H245" s="168">
        <v>7624402</v>
      </c>
      <c r="I245" s="180" t="s">
        <v>0</v>
      </c>
      <c r="J245" s="128" t="s">
        <v>1149</v>
      </c>
      <c r="K245" s="180" t="s">
        <v>1311</v>
      </c>
      <c r="L245" s="180" t="s">
        <v>810</v>
      </c>
      <c r="M245" s="129">
        <v>0</v>
      </c>
      <c r="N245" s="129">
        <v>2000</v>
      </c>
      <c r="O245" s="208">
        <v>0</v>
      </c>
      <c r="P245" s="209">
        <v>0</v>
      </c>
      <c r="Q245" s="210">
        <v>0</v>
      </c>
      <c r="R245" s="209">
        <v>0</v>
      </c>
      <c r="S245" s="209">
        <v>0</v>
      </c>
      <c r="T245" s="209">
        <v>0</v>
      </c>
      <c r="U245" s="209">
        <v>1</v>
      </c>
      <c r="V245" s="209">
        <v>2000</v>
      </c>
      <c r="W245" s="209">
        <v>1</v>
      </c>
      <c r="X245" s="209">
        <v>0</v>
      </c>
      <c r="Y245" s="209">
        <v>1</v>
      </c>
      <c r="Z245" s="209">
        <v>2000</v>
      </c>
      <c r="AA245" s="209">
        <v>0</v>
      </c>
      <c r="AB245" s="209">
        <v>2000</v>
      </c>
      <c r="AC245" s="209">
        <v>0</v>
      </c>
      <c r="AD245" s="209">
        <v>0</v>
      </c>
      <c r="AE245" s="209">
        <v>0</v>
      </c>
      <c r="AF245" s="209">
        <v>0</v>
      </c>
      <c r="AG245" s="209">
        <v>0</v>
      </c>
      <c r="AH245" s="209">
        <v>0</v>
      </c>
      <c r="AI245" s="211">
        <v>0</v>
      </c>
      <c r="AJ245" s="209">
        <v>0</v>
      </c>
      <c r="AK245" s="132">
        <v>3</v>
      </c>
      <c r="AL245" s="129">
        <v>8000</v>
      </c>
      <c r="AM245" s="133">
        <v>0</v>
      </c>
      <c r="AN245" s="134">
        <v>0</v>
      </c>
      <c r="AP245" s="135" t="s">
        <v>810</v>
      </c>
      <c r="AQ245" s="135" t="s">
        <v>768</v>
      </c>
      <c r="AR245" s="135" t="s">
        <v>768</v>
      </c>
    </row>
    <row r="246" spans="1:204" s="134" customFormat="1" ht="19.5" customHeight="1">
      <c r="A246" s="207">
        <v>5</v>
      </c>
      <c r="B246" s="41">
        <v>43123405</v>
      </c>
      <c r="C246" s="168" t="s">
        <v>12</v>
      </c>
      <c r="D246" s="171" t="s">
        <v>371</v>
      </c>
      <c r="E246" s="168" t="s">
        <v>928</v>
      </c>
      <c r="F246" s="185" t="s">
        <v>372</v>
      </c>
      <c r="G246" s="179">
        <v>15807413851</v>
      </c>
      <c r="H246" s="168">
        <v>7661015</v>
      </c>
      <c r="I246" s="180" t="s">
        <v>0</v>
      </c>
      <c r="J246" s="128" t="s">
        <v>1149</v>
      </c>
      <c r="K246" s="180" t="s">
        <v>3</v>
      </c>
      <c r="L246" s="180" t="s">
        <v>810</v>
      </c>
      <c r="M246" s="129">
        <v>2</v>
      </c>
      <c r="N246" s="129">
        <v>7400</v>
      </c>
      <c r="O246" s="208">
        <v>2</v>
      </c>
      <c r="P246" s="209">
        <v>8700</v>
      </c>
      <c r="Q246" s="210">
        <v>2</v>
      </c>
      <c r="R246" s="209">
        <v>5900</v>
      </c>
      <c r="S246" s="209">
        <v>1</v>
      </c>
      <c r="T246" s="209">
        <v>3100</v>
      </c>
      <c r="U246" s="209">
        <v>6</v>
      </c>
      <c r="V246" s="209">
        <v>21700</v>
      </c>
      <c r="W246" s="209">
        <v>1</v>
      </c>
      <c r="X246" s="209">
        <v>7500</v>
      </c>
      <c r="Y246" s="209">
        <v>1</v>
      </c>
      <c r="Z246" s="209">
        <v>3100</v>
      </c>
      <c r="AA246" s="209">
        <v>1</v>
      </c>
      <c r="AB246" s="209">
        <v>3000</v>
      </c>
      <c r="AC246" s="209">
        <v>4</v>
      </c>
      <c r="AD246" s="209">
        <v>13300</v>
      </c>
      <c r="AE246" s="209">
        <v>2</v>
      </c>
      <c r="AF246" s="209">
        <v>5000</v>
      </c>
      <c r="AG246" s="209">
        <v>1</v>
      </c>
      <c r="AH246" s="209">
        <v>3000</v>
      </c>
      <c r="AI246" s="211">
        <v>3</v>
      </c>
      <c r="AJ246" s="209">
        <v>21000</v>
      </c>
      <c r="AK246" s="132">
        <v>26</v>
      </c>
      <c r="AL246" s="129">
        <v>102700</v>
      </c>
      <c r="AM246" s="133">
        <v>3</v>
      </c>
      <c r="AN246" s="134">
        <v>21000</v>
      </c>
      <c r="AO246" s="91"/>
      <c r="AP246" s="135" t="s">
        <v>810</v>
      </c>
      <c r="AQ246" s="135" t="s">
        <v>1732</v>
      </c>
      <c r="AR246" s="135" t="s">
        <v>1733</v>
      </c>
      <c r="AS246" s="91"/>
      <c r="AT246" s="91"/>
      <c r="AU246" s="91"/>
      <c r="AV246" s="91"/>
      <c r="AW246" s="91"/>
      <c r="AX246" s="91"/>
      <c r="AY246" s="91"/>
      <c r="AZ246" s="91"/>
      <c r="BA246" s="91"/>
      <c r="BB246" s="91"/>
      <c r="BC246" s="91"/>
      <c r="BD246" s="91"/>
      <c r="BE246" s="91"/>
      <c r="BF246" s="91"/>
      <c r="BG246" s="91"/>
      <c r="BH246" s="91"/>
      <c r="BI246" s="91"/>
      <c r="BJ246" s="91"/>
      <c r="BK246" s="91"/>
      <c r="BL246" s="91"/>
      <c r="BM246" s="91"/>
      <c r="BN246" s="91"/>
      <c r="BO246" s="91"/>
      <c r="BP246" s="91"/>
      <c r="BQ246" s="91"/>
      <c r="BR246" s="91"/>
      <c r="BS246" s="91"/>
      <c r="BT246" s="91"/>
      <c r="BU246" s="91"/>
      <c r="BV246" s="91"/>
      <c r="BW246" s="91"/>
      <c r="BX246" s="91"/>
      <c r="BY246" s="91"/>
      <c r="BZ246" s="91"/>
      <c r="CA246" s="91"/>
      <c r="CB246" s="91"/>
      <c r="CC246" s="91"/>
      <c r="CD246" s="91"/>
      <c r="CE246" s="91"/>
      <c r="CF246" s="91"/>
      <c r="CG246" s="91"/>
      <c r="CH246" s="91"/>
      <c r="CI246" s="91"/>
      <c r="CJ246" s="91"/>
      <c r="CK246" s="91"/>
      <c r="CL246" s="91"/>
      <c r="CM246" s="91"/>
      <c r="CN246" s="91"/>
      <c r="CO246" s="91"/>
      <c r="CP246" s="91"/>
      <c r="CQ246" s="91"/>
      <c r="CR246" s="91"/>
      <c r="CS246" s="91"/>
      <c r="CT246" s="91"/>
      <c r="CU246" s="91"/>
      <c r="CV246" s="91"/>
      <c r="CW246" s="91"/>
      <c r="CX246" s="91"/>
      <c r="CY246" s="91"/>
      <c r="CZ246" s="91"/>
      <c r="DA246" s="91"/>
      <c r="DB246" s="91"/>
      <c r="DC246" s="91"/>
      <c r="DD246" s="91"/>
      <c r="DE246" s="91"/>
      <c r="DF246" s="91"/>
      <c r="DG246" s="91"/>
      <c r="DH246" s="91"/>
      <c r="DI246" s="91"/>
      <c r="DJ246" s="91"/>
      <c r="DK246" s="91"/>
      <c r="DL246" s="91"/>
      <c r="DM246" s="91"/>
      <c r="DN246" s="91"/>
      <c r="DO246" s="91"/>
      <c r="DP246" s="91"/>
      <c r="DQ246" s="91"/>
      <c r="DR246" s="91"/>
      <c r="DS246" s="91"/>
      <c r="DT246" s="91"/>
      <c r="DU246" s="91"/>
      <c r="DV246" s="91"/>
      <c r="DW246" s="91"/>
      <c r="DX246" s="91"/>
      <c r="DY246" s="91"/>
      <c r="DZ246" s="91"/>
      <c r="EA246" s="91"/>
      <c r="EB246" s="91"/>
      <c r="EC246" s="91"/>
      <c r="ED246" s="91"/>
      <c r="EE246" s="91"/>
      <c r="EF246" s="91"/>
      <c r="EG246" s="91"/>
      <c r="EH246" s="91"/>
      <c r="EI246" s="91"/>
      <c r="EJ246" s="91"/>
      <c r="EK246" s="91"/>
      <c r="EL246" s="91"/>
      <c r="EM246" s="91"/>
      <c r="EN246" s="91"/>
      <c r="EO246" s="91"/>
      <c r="EP246" s="91"/>
      <c r="EQ246" s="91"/>
      <c r="ER246" s="91"/>
      <c r="ES246" s="91"/>
      <c r="ET246" s="91"/>
      <c r="EU246" s="91"/>
      <c r="EV246" s="91"/>
      <c r="EW246" s="91"/>
      <c r="EX246" s="91"/>
      <c r="EY246" s="91"/>
      <c r="EZ246" s="91"/>
      <c r="FA246" s="91"/>
      <c r="FB246" s="91"/>
      <c r="FC246" s="91"/>
      <c r="FD246" s="91"/>
      <c r="FE246" s="91"/>
      <c r="FF246" s="91"/>
      <c r="FG246" s="91"/>
      <c r="FH246" s="91"/>
      <c r="FI246" s="91"/>
      <c r="FJ246" s="91"/>
      <c r="FK246" s="91"/>
      <c r="FL246" s="91"/>
      <c r="FM246" s="91"/>
      <c r="FN246" s="91"/>
      <c r="FO246" s="91"/>
      <c r="FP246" s="91"/>
      <c r="FQ246" s="91"/>
      <c r="FR246" s="91"/>
      <c r="FS246" s="91"/>
      <c r="FT246" s="91"/>
      <c r="FU246" s="91"/>
      <c r="FV246" s="91"/>
      <c r="FW246" s="91"/>
      <c r="FX246" s="91"/>
      <c r="FY246" s="91"/>
      <c r="FZ246" s="91"/>
      <c r="GA246" s="91"/>
      <c r="GB246" s="91"/>
      <c r="GC246" s="91"/>
      <c r="GD246" s="91"/>
      <c r="GE246" s="91"/>
      <c r="GF246" s="91"/>
      <c r="GG246" s="91"/>
      <c r="GH246" s="91"/>
      <c r="GI246" s="91"/>
      <c r="GJ246" s="91"/>
      <c r="GK246" s="91"/>
      <c r="GL246" s="91"/>
      <c r="GM246" s="91"/>
      <c r="GN246" s="91"/>
      <c r="GO246" s="91"/>
      <c r="GP246" s="91"/>
      <c r="GQ246" s="91"/>
      <c r="GR246" s="91"/>
      <c r="GS246" s="91"/>
      <c r="GT246" s="91"/>
      <c r="GU246" s="91"/>
      <c r="GV246" s="91"/>
    </row>
    <row r="247" spans="1:44" s="91" customFormat="1" ht="19.5" customHeight="1">
      <c r="A247" s="207">
        <v>6</v>
      </c>
      <c r="B247" s="168">
        <v>43123408</v>
      </c>
      <c r="C247" s="168" t="s">
        <v>12</v>
      </c>
      <c r="D247" s="171" t="s">
        <v>373</v>
      </c>
      <c r="E247" s="168" t="s">
        <v>374</v>
      </c>
      <c r="F247" s="178" t="s">
        <v>375</v>
      </c>
      <c r="G247" s="179">
        <v>15367451619</v>
      </c>
      <c r="H247" s="168">
        <v>7620051</v>
      </c>
      <c r="I247" s="180" t="s">
        <v>0</v>
      </c>
      <c r="J247" s="128" t="s">
        <v>1149</v>
      </c>
      <c r="K247" s="180" t="s">
        <v>3</v>
      </c>
      <c r="L247" s="180" t="s">
        <v>810</v>
      </c>
      <c r="M247" s="129">
        <v>2</v>
      </c>
      <c r="N247" s="129">
        <v>7000</v>
      </c>
      <c r="O247" s="208">
        <v>2</v>
      </c>
      <c r="P247" s="209">
        <v>6000</v>
      </c>
      <c r="Q247" s="210">
        <v>1</v>
      </c>
      <c r="R247" s="209">
        <v>3000</v>
      </c>
      <c r="S247" s="209">
        <v>3</v>
      </c>
      <c r="T247" s="209">
        <v>8400</v>
      </c>
      <c r="U247" s="209">
        <v>2</v>
      </c>
      <c r="V247" s="209">
        <v>6000</v>
      </c>
      <c r="W247" s="209">
        <v>1</v>
      </c>
      <c r="X247" s="209">
        <v>3000</v>
      </c>
      <c r="Y247" s="209">
        <v>1</v>
      </c>
      <c r="Z247" s="209">
        <v>3000</v>
      </c>
      <c r="AA247" s="209">
        <v>1</v>
      </c>
      <c r="AB247" s="209">
        <v>3000</v>
      </c>
      <c r="AC247" s="209">
        <v>1</v>
      </c>
      <c r="AD247" s="209">
        <v>2500</v>
      </c>
      <c r="AE247" s="209">
        <v>1</v>
      </c>
      <c r="AF247" s="209">
        <v>2500</v>
      </c>
      <c r="AG247" s="209">
        <v>1</v>
      </c>
      <c r="AH247" s="209">
        <v>2000</v>
      </c>
      <c r="AI247" s="211">
        <v>1</v>
      </c>
      <c r="AJ247" s="209">
        <v>2000</v>
      </c>
      <c r="AK247" s="132">
        <v>17</v>
      </c>
      <c r="AL247" s="129">
        <v>48400</v>
      </c>
      <c r="AM247" s="133">
        <v>1</v>
      </c>
      <c r="AN247" s="134">
        <v>2000</v>
      </c>
      <c r="AP247" s="135" t="s">
        <v>810</v>
      </c>
      <c r="AQ247" s="135" t="s">
        <v>1732</v>
      </c>
      <c r="AR247" s="135" t="s">
        <v>1733</v>
      </c>
    </row>
    <row r="248" spans="1:204" s="134" customFormat="1" ht="19.5" customHeight="1">
      <c r="A248" s="207">
        <v>7</v>
      </c>
      <c r="B248" s="168">
        <v>43123411</v>
      </c>
      <c r="C248" s="168" t="s">
        <v>12</v>
      </c>
      <c r="D248" s="171" t="s">
        <v>376</v>
      </c>
      <c r="E248" s="168" t="s">
        <v>377</v>
      </c>
      <c r="F248" s="185" t="s">
        <v>378</v>
      </c>
      <c r="G248" s="179">
        <v>18174559051</v>
      </c>
      <c r="H248" s="168">
        <v>18374556276</v>
      </c>
      <c r="I248" s="180" t="s">
        <v>0</v>
      </c>
      <c r="J248" s="128" t="s">
        <v>1149</v>
      </c>
      <c r="K248" s="180" t="s">
        <v>3</v>
      </c>
      <c r="L248" s="180" t="s">
        <v>810</v>
      </c>
      <c r="M248" s="129">
        <v>1</v>
      </c>
      <c r="N248" s="129">
        <v>3000</v>
      </c>
      <c r="O248" s="208">
        <v>1</v>
      </c>
      <c r="P248" s="209">
        <v>3000</v>
      </c>
      <c r="Q248" s="210">
        <v>1</v>
      </c>
      <c r="R248" s="209">
        <v>8000</v>
      </c>
      <c r="S248" s="209">
        <v>1</v>
      </c>
      <c r="T248" s="209">
        <v>3000</v>
      </c>
      <c r="U248" s="209">
        <v>4</v>
      </c>
      <c r="V248" s="209">
        <v>20000</v>
      </c>
      <c r="W248" s="209">
        <v>1</v>
      </c>
      <c r="X248" s="209">
        <v>10000</v>
      </c>
      <c r="Y248" s="209">
        <v>1</v>
      </c>
      <c r="Z248" s="209">
        <v>10000</v>
      </c>
      <c r="AA248" s="209">
        <v>1</v>
      </c>
      <c r="AB248" s="209">
        <v>3000</v>
      </c>
      <c r="AC248" s="209">
        <v>2</v>
      </c>
      <c r="AD248" s="209">
        <v>5000</v>
      </c>
      <c r="AE248" s="209">
        <v>1</v>
      </c>
      <c r="AF248" s="209">
        <v>3000</v>
      </c>
      <c r="AG248" s="209">
        <v>1</v>
      </c>
      <c r="AH248" s="209">
        <v>3000</v>
      </c>
      <c r="AI248" s="211">
        <v>1</v>
      </c>
      <c r="AJ248" s="209">
        <v>29000</v>
      </c>
      <c r="AK248" s="132">
        <v>16</v>
      </c>
      <c r="AL248" s="129">
        <v>100000</v>
      </c>
      <c r="AM248" s="133">
        <v>1</v>
      </c>
      <c r="AN248" s="134">
        <v>29000</v>
      </c>
      <c r="AO248" s="91"/>
      <c r="AP248" s="135" t="s">
        <v>810</v>
      </c>
      <c r="AQ248" s="135" t="s">
        <v>1732</v>
      </c>
      <c r="AR248" s="135" t="s">
        <v>1733</v>
      </c>
      <c r="AS248" s="91"/>
      <c r="AT248" s="91"/>
      <c r="AU248" s="91"/>
      <c r="AV248" s="91"/>
      <c r="AW248" s="91"/>
      <c r="AX248" s="91"/>
      <c r="AY248" s="91"/>
      <c r="AZ248" s="91"/>
      <c r="BA248" s="91"/>
      <c r="BB248" s="91"/>
      <c r="BC248" s="91"/>
      <c r="BD248" s="91"/>
      <c r="BE248" s="91"/>
      <c r="BF248" s="91"/>
      <c r="BG248" s="91"/>
      <c r="BH248" s="91"/>
      <c r="BI248" s="91"/>
      <c r="BJ248" s="91"/>
      <c r="BK248" s="91"/>
      <c r="BL248" s="91"/>
      <c r="BM248" s="91"/>
      <c r="BN248" s="91"/>
      <c r="BO248" s="91"/>
      <c r="BP248" s="91"/>
      <c r="BQ248" s="91"/>
      <c r="BR248" s="91"/>
      <c r="BS248" s="91"/>
      <c r="BT248" s="91"/>
      <c r="BU248" s="91"/>
      <c r="BV248" s="91"/>
      <c r="BW248" s="91"/>
      <c r="BX248" s="91"/>
      <c r="BY248" s="91"/>
      <c r="BZ248" s="91"/>
      <c r="CA248" s="91"/>
      <c r="CB248" s="91"/>
      <c r="CC248" s="91"/>
      <c r="CD248" s="91"/>
      <c r="CE248" s="91"/>
      <c r="CF248" s="91"/>
      <c r="CG248" s="91"/>
      <c r="CH248" s="91"/>
      <c r="CI248" s="91"/>
      <c r="CJ248" s="91"/>
      <c r="CK248" s="91"/>
      <c r="CL248" s="91"/>
      <c r="CM248" s="91"/>
      <c r="CN248" s="91"/>
      <c r="CO248" s="91"/>
      <c r="CP248" s="91"/>
      <c r="CQ248" s="91"/>
      <c r="CR248" s="91"/>
      <c r="CS248" s="91"/>
      <c r="CT248" s="91"/>
      <c r="CU248" s="91"/>
      <c r="CV248" s="91"/>
      <c r="CW248" s="91"/>
      <c r="CX248" s="91"/>
      <c r="CY248" s="91"/>
      <c r="CZ248" s="91"/>
      <c r="DA248" s="91"/>
      <c r="DB248" s="91"/>
      <c r="DC248" s="91"/>
      <c r="DD248" s="91"/>
      <c r="DE248" s="91"/>
      <c r="DF248" s="91"/>
      <c r="DG248" s="91"/>
      <c r="DH248" s="91"/>
      <c r="DI248" s="91"/>
      <c r="DJ248" s="91"/>
      <c r="DK248" s="91"/>
      <c r="DL248" s="91"/>
      <c r="DM248" s="91"/>
      <c r="DN248" s="91"/>
      <c r="DO248" s="91"/>
      <c r="DP248" s="91"/>
      <c r="DQ248" s="91"/>
      <c r="DR248" s="91"/>
      <c r="DS248" s="91"/>
      <c r="DT248" s="91"/>
      <c r="DU248" s="91"/>
      <c r="DV248" s="91"/>
      <c r="DW248" s="91"/>
      <c r="DX248" s="91"/>
      <c r="DY248" s="91"/>
      <c r="DZ248" s="91"/>
      <c r="EA248" s="91"/>
      <c r="EB248" s="91"/>
      <c r="EC248" s="91"/>
      <c r="ED248" s="91"/>
      <c r="EE248" s="91"/>
      <c r="EF248" s="91"/>
      <c r="EG248" s="91"/>
      <c r="EH248" s="91"/>
      <c r="EI248" s="91"/>
      <c r="EJ248" s="91"/>
      <c r="EK248" s="91"/>
      <c r="EL248" s="91"/>
      <c r="EM248" s="91"/>
      <c r="EN248" s="91"/>
      <c r="EO248" s="91"/>
      <c r="EP248" s="91"/>
      <c r="EQ248" s="91"/>
      <c r="ER248" s="91"/>
      <c r="ES248" s="91"/>
      <c r="ET248" s="91"/>
      <c r="EU248" s="91"/>
      <c r="EV248" s="91"/>
      <c r="EW248" s="91"/>
      <c r="EX248" s="91"/>
      <c r="EY248" s="91"/>
      <c r="EZ248" s="91"/>
      <c r="FA248" s="91"/>
      <c r="FB248" s="91"/>
      <c r="FC248" s="91"/>
      <c r="FD248" s="91"/>
      <c r="FE248" s="91"/>
      <c r="FF248" s="91"/>
      <c r="FG248" s="91"/>
      <c r="FH248" s="91"/>
      <c r="FI248" s="91"/>
      <c r="FJ248" s="91"/>
      <c r="FK248" s="91"/>
      <c r="FL248" s="91"/>
      <c r="FM248" s="91"/>
      <c r="FN248" s="91"/>
      <c r="FO248" s="91"/>
      <c r="FP248" s="91"/>
      <c r="FQ248" s="91"/>
      <c r="FR248" s="91"/>
      <c r="FS248" s="91"/>
      <c r="FT248" s="91"/>
      <c r="FU248" s="91"/>
      <c r="FV248" s="91"/>
      <c r="FW248" s="91"/>
      <c r="FX248" s="91"/>
      <c r="FY248" s="91"/>
      <c r="FZ248" s="91"/>
      <c r="GA248" s="91"/>
      <c r="GB248" s="91"/>
      <c r="GC248" s="91"/>
      <c r="GD248" s="91"/>
      <c r="GE248" s="91"/>
      <c r="GF248" s="91"/>
      <c r="GG248" s="91"/>
      <c r="GH248" s="91"/>
      <c r="GI248" s="91"/>
      <c r="GJ248" s="91"/>
      <c r="GK248" s="91"/>
      <c r="GL248" s="91"/>
      <c r="GM248" s="91"/>
      <c r="GN248" s="91"/>
      <c r="GO248" s="91"/>
      <c r="GP248" s="91"/>
      <c r="GQ248" s="91"/>
      <c r="GR248" s="91"/>
      <c r="GS248" s="91"/>
      <c r="GT248" s="91"/>
      <c r="GU248" s="91"/>
      <c r="GV248" s="91"/>
    </row>
    <row r="249" spans="1:204" s="134" customFormat="1" ht="19.5" customHeight="1">
      <c r="A249" s="207">
        <v>8</v>
      </c>
      <c r="B249" s="168">
        <v>43123413</v>
      </c>
      <c r="C249" s="168" t="s">
        <v>12</v>
      </c>
      <c r="D249" s="171" t="s">
        <v>1400</v>
      </c>
      <c r="E249" s="168" t="s">
        <v>1401</v>
      </c>
      <c r="F249" s="194" t="s">
        <v>929</v>
      </c>
      <c r="G249" s="127">
        <v>13327257729</v>
      </c>
      <c r="H249" s="127">
        <v>13974592981</v>
      </c>
      <c r="I249" s="180" t="s">
        <v>1361</v>
      </c>
      <c r="J249" s="128" t="s">
        <v>768</v>
      </c>
      <c r="K249" s="180"/>
      <c r="L249" s="180"/>
      <c r="M249" s="129"/>
      <c r="N249" s="129"/>
      <c r="O249" s="208"/>
      <c r="P249" s="209"/>
      <c r="Q249" s="210"/>
      <c r="R249" s="209"/>
      <c r="S249" s="209"/>
      <c r="T249" s="209"/>
      <c r="U249" s="209"/>
      <c r="V249" s="209"/>
      <c r="W249" s="209"/>
      <c r="X249" s="209"/>
      <c r="Y249" s="209"/>
      <c r="Z249" s="209"/>
      <c r="AA249" s="209"/>
      <c r="AB249" s="209"/>
      <c r="AC249" s="209"/>
      <c r="AD249" s="209"/>
      <c r="AE249" s="209"/>
      <c r="AF249" s="209"/>
      <c r="AG249" s="209">
        <v>1</v>
      </c>
      <c r="AH249" s="209">
        <v>2000</v>
      </c>
      <c r="AI249" s="211">
        <v>0</v>
      </c>
      <c r="AJ249" s="209">
        <v>0</v>
      </c>
      <c r="AK249" s="132">
        <v>1</v>
      </c>
      <c r="AL249" s="129">
        <v>2000</v>
      </c>
      <c r="AM249" s="133">
        <v>0</v>
      </c>
      <c r="AN249" s="134">
        <v>0</v>
      </c>
      <c r="AO249" s="91"/>
      <c r="AP249" s="135" t="s">
        <v>810</v>
      </c>
      <c r="AQ249" s="135" t="s">
        <v>768</v>
      </c>
      <c r="AR249" s="135" t="s">
        <v>768</v>
      </c>
      <c r="AS249" s="91"/>
      <c r="AT249" s="91"/>
      <c r="AU249" s="91"/>
      <c r="AV249" s="91"/>
      <c r="AW249" s="91"/>
      <c r="AX249" s="91"/>
      <c r="AY249" s="91"/>
      <c r="AZ249" s="91"/>
      <c r="BA249" s="91"/>
      <c r="BB249" s="91"/>
      <c r="BC249" s="91"/>
      <c r="BD249" s="91"/>
      <c r="BE249" s="91"/>
      <c r="BF249" s="91"/>
      <c r="BG249" s="91"/>
      <c r="BH249" s="91"/>
      <c r="BI249" s="91"/>
      <c r="BJ249" s="91"/>
      <c r="BK249" s="91"/>
      <c r="BL249" s="91"/>
      <c r="BM249" s="91"/>
      <c r="BN249" s="91"/>
      <c r="BO249" s="91"/>
      <c r="BP249" s="91"/>
      <c r="BQ249" s="91"/>
      <c r="BR249" s="91"/>
      <c r="BS249" s="91"/>
      <c r="BT249" s="91"/>
      <c r="BU249" s="91"/>
      <c r="BV249" s="91"/>
      <c r="BW249" s="91"/>
      <c r="BX249" s="91"/>
      <c r="BY249" s="91"/>
      <c r="BZ249" s="91"/>
      <c r="CA249" s="91"/>
      <c r="CB249" s="91"/>
      <c r="CC249" s="91"/>
      <c r="CD249" s="91"/>
      <c r="CE249" s="91"/>
      <c r="CF249" s="91"/>
      <c r="CG249" s="91"/>
      <c r="CH249" s="91"/>
      <c r="CI249" s="91"/>
      <c r="CJ249" s="91"/>
      <c r="CK249" s="91"/>
      <c r="CL249" s="91"/>
      <c r="CM249" s="91"/>
      <c r="CN249" s="91"/>
      <c r="CO249" s="91"/>
      <c r="CP249" s="91"/>
      <c r="CQ249" s="91"/>
      <c r="CR249" s="91"/>
      <c r="CS249" s="91"/>
      <c r="CT249" s="91"/>
      <c r="CU249" s="91"/>
      <c r="CV249" s="91"/>
      <c r="CW249" s="91"/>
      <c r="CX249" s="91"/>
      <c r="CY249" s="91"/>
      <c r="CZ249" s="91"/>
      <c r="DA249" s="91"/>
      <c r="DB249" s="91"/>
      <c r="DC249" s="91"/>
      <c r="DD249" s="91"/>
      <c r="DE249" s="91"/>
      <c r="DF249" s="91"/>
      <c r="DG249" s="91"/>
      <c r="DH249" s="91"/>
      <c r="DI249" s="91"/>
      <c r="DJ249" s="91"/>
      <c r="DK249" s="91"/>
      <c r="DL249" s="91"/>
      <c r="DM249" s="91"/>
      <c r="DN249" s="91"/>
      <c r="DO249" s="91"/>
      <c r="DP249" s="91"/>
      <c r="DQ249" s="91"/>
      <c r="DR249" s="91"/>
      <c r="DS249" s="91"/>
      <c r="DT249" s="91"/>
      <c r="DU249" s="91"/>
      <c r="DV249" s="91"/>
      <c r="DW249" s="91"/>
      <c r="DX249" s="91"/>
      <c r="DY249" s="91"/>
      <c r="DZ249" s="91"/>
      <c r="EA249" s="91"/>
      <c r="EB249" s="91"/>
      <c r="EC249" s="91"/>
      <c r="ED249" s="91"/>
      <c r="EE249" s="91"/>
      <c r="EF249" s="91"/>
      <c r="EG249" s="91"/>
      <c r="EH249" s="91"/>
      <c r="EI249" s="91"/>
      <c r="EJ249" s="91"/>
      <c r="EK249" s="91"/>
      <c r="EL249" s="91"/>
      <c r="EM249" s="91"/>
      <c r="EN249" s="91"/>
      <c r="EO249" s="91"/>
      <c r="EP249" s="91"/>
      <c r="EQ249" s="91"/>
      <c r="ER249" s="91"/>
      <c r="ES249" s="91"/>
      <c r="ET249" s="91"/>
      <c r="EU249" s="91"/>
      <c r="EV249" s="91"/>
      <c r="EW249" s="91"/>
      <c r="EX249" s="91"/>
      <c r="EY249" s="91"/>
      <c r="EZ249" s="91"/>
      <c r="FA249" s="91"/>
      <c r="FB249" s="91"/>
      <c r="FC249" s="91"/>
      <c r="FD249" s="91"/>
      <c r="FE249" s="91"/>
      <c r="FF249" s="91"/>
      <c r="FG249" s="91"/>
      <c r="FH249" s="91"/>
      <c r="FI249" s="91"/>
      <c r="FJ249" s="91"/>
      <c r="FK249" s="91"/>
      <c r="FL249" s="91"/>
      <c r="FM249" s="91"/>
      <c r="FN249" s="91"/>
      <c r="FO249" s="91"/>
      <c r="FP249" s="91"/>
      <c r="FQ249" s="91"/>
      <c r="FR249" s="91"/>
      <c r="FS249" s="91"/>
      <c r="FT249" s="91"/>
      <c r="FU249" s="91"/>
      <c r="FV249" s="91"/>
      <c r="FW249" s="91"/>
      <c r="FX249" s="91"/>
      <c r="FY249" s="91"/>
      <c r="FZ249" s="91"/>
      <c r="GA249" s="91"/>
      <c r="GB249" s="91"/>
      <c r="GC249" s="91"/>
      <c r="GD249" s="91"/>
      <c r="GE249" s="91"/>
      <c r="GF249" s="91"/>
      <c r="GG249" s="91"/>
      <c r="GH249" s="91"/>
      <c r="GI249" s="91"/>
      <c r="GJ249" s="91"/>
      <c r="GK249" s="91"/>
      <c r="GL249" s="91"/>
      <c r="GM249" s="91"/>
      <c r="GN249" s="91"/>
      <c r="GO249" s="91"/>
      <c r="GP249" s="91"/>
      <c r="GQ249" s="91"/>
      <c r="GR249" s="91"/>
      <c r="GS249" s="91"/>
      <c r="GT249" s="91"/>
      <c r="GU249" s="91"/>
      <c r="GV249" s="91"/>
    </row>
    <row r="250" spans="1:204" s="134" customFormat="1" ht="19.5" customHeight="1">
      <c r="A250" s="207">
        <v>9</v>
      </c>
      <c r="B250" s="41">
        <v>43129084</v>
      </c>
      <c r="C250" s="168" t="s">
        <v>12</v>
      </c>
      <c r="D250" s="171" t="s">
        <v>379</v>
      </c>
      <c r="E250" s="168" t="s">
        <v>795</v>
      </c>
      <c r="F250" s="185" t="s">
        <v>364</v>
      </c>
      <c r="G250" s="179">
        <v>15274515243</v>
      </c>
      <c r="H250" s="168">
        <v>13974592981</v>
      </c>
      <c r="I250" s="180" t="s">
        <v>0</v>
      </c>
      <c r="J250" s="128" t="s">
        <v>1149</v>
      </c>
      <c r="K250" s="180" t="s">
        <v>3</v>
      </c>
      <c r="L250" s="180" t="s">
        <v>810</v>
      </c>
      <c r="M250" s="129">
        <v>1</v>
      </c>
      <c r="N250" s="129">
        <v>5900</v>
      </c>
      <c r="O250" s="208">
        <v>1</v>
      </c>
      <c r="P250" s="209">
        <v>3700</v>
      </c>
      <c r="Q250" s="210">
        <v>1</v>
      </c>
      <c r="R250" s="209">
        <v>3000</v>
      </c>
      <c r="S250" s="209">
        <v>1</v>
      </c>
      <c r="T250" s="209">
        <v>3000</v>
      </c>
      <c r="U250" s="209">
        <v>4</v>
      </c>
      <c r="V250" s="209">
        <v>29000</v>
      </c>
      <c r="W250" s="209">
        <v>2</v>
      </c>
      <c r="X250" s="209">
        <v>10500</v>
      </c>
      <c r="Y250" s="209">
        <v>1</v>
      </c>
      <c r="Z250" s="209">
        <v>11000</v>
      </c>
      <c r="AA250" s="209">
        <v>2</v>
      </c>
      <c r="AB250" s="209">
        <v>4300</v>
      </c>
      <c r="AC250" s="209">
        <v>2</v>
      </c>
      <c r="AD250" s="209">
        <v>9000</v>
      </c>
      <c r="AE250" s="209">
        <v>1</v>
      </c>
      <c r="AF250" s="209">
        <v>5400</v>
      </c>
      <c r="AG250" s="209">
        <v>1</v>
      </c>
      <c r="AH250" s="209">
        <v>3000</v>
      </c>
      <c r="AI250" s="211">
        <v>1</v>
      </c>
      <c r="AJ250" s="209">
        <v>15000</v>
      </c>
      <c r="AK250" s="132">
        <v>18</v>
      </c>
      <c r="AL250" s="129">
        <v>102800</v>
      </c>
      <c r="AM250" s="133">
        <v>1</v>
      </c>
      <c r="AN250" s="134">
        <v>15000</v>
      </c>
      <c r="AO250" s="91"/>
      <c r="AP250" s="135" t="s">
        <v>810</v>
      </c>
      <c r="AQ250" s="135" t="s">
        <v>1732</v>
      </c>
      <c r="AR250" s="135" t="s">
        <v>1733</v>
      </c>
      <c r="AS250" s="91"/>
      <c r="AT250" s="91"/>
      <c r="AU250" s="91"/>
      <c r="AV250" s="91"/>
      <c r="AW250" s="91"/>
      <c r="AX250" s="91"/>
      <c r="AY250" s="91"/>
      <c r="AZ250" s="91"/>
      <c r="BA250" s="91"/>
      <c r="BB250" s="91"/>
      <c r="BC250" s="91"/>
      <c r="BD250" s="91"/>
      <c r="BE250" s="91"/>
      <c r="BF250" s="91"/>
      <c r="BG250" s="91"/>
      <c r="BH250" s="91"/>
      <c r="BI250" s="91"/>
      <c r="BJ250" s="91"/>
      <c r="BK250" s="91"/>
      <c r="BL250" s="91"/>
      <c r="BM250" s="91"/>
      <c r="BN250" s="91"/>
      <c r="BO250" s="91"/>
      <c r="BP250" s="91"/>
      <c r="BQ250" s="91"/>
      <c r="BR250" s="91"/>
      <c r="BS250" s="91"/>
      <c r="BT250" s="91"/>
      <c r="BU250" s="91"/>
      <c r="BV250" s="91"/>
      <c r="BW250" s="91"/>
      <c r="BX250" s="91"/>
      <c r="BY250" s="91"/>
      <c r="BZ250" s="91"/>
      <c r="CA250" s="91"/>
      <c r="CB250" s="91"/>
      <c r="CC250" s="91"/>
      <c r="CD250" s="91"/>
      <c r="CE250" s="91"/>
      <c r="CF250" s="91"/>
      <c r="CG250" s="91"/>
      <c r="CH250" s="91"/>
      <c r="CI250" s="91"/>
      <c r="CJ250" s="91"/>
      <c r="CK250" s="91"/>
      <c r="CL250" s="91"/>
      <c r="CM250" s="91"/>
      <c r="CN250" s="91"/>
      <c r="CO250" s="91"/>
      <c r="CP250" s="91"/>
      <c r="CQ250" s="91"/>
      <c r="CR250" s="91"/>
      <c r="CS250" s="91"/>
      <c r="CT250" s="91"/>
      <c r="CU250" s="91"/>
      <c r="CV250" s="91"/>
      <c r="CW250" s="91"/>
      <c r="CX250" s="91"/>
      <c r="CY250" s="91"/>
      <c r="CZ250" s="91"/>
      <c r="DA250" s="91"/>
      <c r="DB250" s="91"/>
      <c r="DC250" s="91"/>
      <c r="DD250" s="91"/>
      <c r="DE250" s="91"/>
      <c r="DF250" s="91"/>
      <c r="DG250" s="91"/>
      <c r="DH250" s="91"/>
      <c r="DI250" s="91"/>
      <c r="DJ250" s="91"/>
      <c r="DK250" s="91"/>
      <c r="DL250" s="91"/>
      <c r="DM250" s="91"/>
      <c r="DN250" s="91"/>
      <c r="DO250" s="91"/>
      <c r="DP250" s="91"/>
      <c r="DQ250" s="91"/>
      <c r="DR250" s="91"/>
      <c r="DS250" s="91"/>
      <c r="DT250" s="91"/>
      <c r="DU250" s="91"/>
      <c r="DV250" s="91"/>
      <c r="DW250" s="91"/>
      <c r="DX250" s="91"/>
      <c r="DY250" s="91"/>
      <c r="DZ250" s="91"/>
      <c r="EA250" s="91"/>
      <c r="EB250" s="91"/>
      <c r="EC250" s="91"/>
      <c r="ED250" s="91"/>
      <c r="EE250" s="91"/>
      <c r="EF250" s="91"/>
      <c r="EG250" s="91"/>
      <c r="EH250" s="91"/>
      <c r="EI250" s="91"/>
      <c r="EJ250" s="91"/>
      <c r="EK250" s="91"/>
      <c r="EL250" s="91"/>
      <c r="EM250" s="91"/>
      <c r="EN250" s="91"/>
      <c r="EO250" s="91"/>
      <c r="EP250" s="91"/>
      <c r="EQ250" s="91"/>
      <c r="ER250" s="91"/>
      <c r="ES250" s="91"/>
      <c r="ET250" s="91"/>
      <c r="EU250" s="91"/>
      <c r="EV250" s="91"/>
      <c r="EW250" s="91"/>
      <c r="EX250" s="91"/>
      <c r="EY250" s="91"/>
      <c r="EZ250" s="91"/>
      <c r="FA250" s="91"/>
      <c r="FB250" s="91"/>
      <c r="FC250" s="91"/>
      <c r="FD250" s="91"/>
      <c r="FE250" s="91"/>
      <c r="FF250" s="91"/>
      <c r="FG250" s="91"/>
      <c r="FH250" s="91"/>
      <c r="FI250" s="91"/>
      <c r="FJ250" s="91"/>
      <c r="FK250" s="91"/>
      <c r="FL250" s="91"/>
      <c r="FM250" s="91"/>
      <c r="FN250" s="91"/>
      <c r="FO250" s="91"/>
      <c r="FP250" s="91"/>
      <c r="FQ250" s="91"/>
      <c r="FR250" s="91"/>
      <c r="FS250" s="91"/>
      <c r="FT250" s="91"/>
      <c r="FU250" s="91"/>
      <c r="FV250" s="91"/>
      <c r="FW250" s="91"/>
      <c r="FX250" s="91"/>
      <c r="FY250" s="91"/>
      <c r="FZ250" s="91"/>
      <c r="GA250" s="91"/>
      <c r="GB250" s="91"/>
      <c r="GC250" s="91"/>
      <c r="GD250" s="91"/>
      <c r="GE250" s="91"/>
      <c r="GF250" s="91"/>
      <c r="GG250" s="91"/>
      <c r="GH250" s="91"/>
      <c r="GI250" s="91"/>
      <c r="GJ250" s="91"/>
      <c r="GK250" s="91"/>
      <c r="GL250" s="91"/>
      <c r="GM250" s="91"/>
      <c r="GN250" s="91"/>
      <c r="GO250" s="91"/>
      <c r="GP250" s="91"/>
      <c r="GQ250" s="91"/>
      <c r="GR250" s="91"/>
      <c r="GS250" s="91"/>
      <c r="GT250" s="91"/>
      <c r="GU250" s="91"/>
      <c r="GV250" s="91"/>
    </row>
    <row r="251" spans="1:44" s="134" customFormat="1" ht="19.5" customHeight="1">
      <c r="A251" s="207">
        <v>10</v>
      </c>
      <c r="B251" s="168">
        <v>43123406</v>
      </c>
      <c r="C251" s="168" t="s">
        <v>12</v>
      </c>
      <c r="D251" s="171" t="s">
        <v>1402</v>
      </c>
      <c r="E251" s="213" t="s">
        <v>930</v>
      </c>
      <c r="F251" s="214" t="s">
        <v>931</v>
      </c>
      <c r="G251" s="215">
        <v>13787565830</v>
      </c>
      <c r="H251" s="168">
        <v>15399828295</v>
      </c>
      <c r="I251" s="186" t="s">
        <v>1</v>
      </c>
      <c r="J251" s="128" t="s">
        <v>1149</v>
      </c>
      <c r="K251" s="186"/>
      <c r="L251" s="186"/>
      <c r="M251" s="129">
        <v>5</v>
      </c>
      <c r="N251" s="129">
        <v>36000</v>
      </c>
      <c r="O251" s="130">
        <v>7</v>
      </c>
      <c r="P251" s="129">
        <v>36000</v>
      </c>
      <c r="Q251" s="212">
        <v>4</v>
      </c>
      <c r="R251" s="129">
        <v>26000</v>
      </c>
      <c r="S251" s="129">
        <v>3</v>
      </c>
      <c r="T251" s="129">
        <v>26000</v>
      </c>
      <c r="U251" s="129">
        <v>5</v>
      </c>
      <c r="V251" s="129">
        <v>30700</v>
      </c>
      <c r="W251" s="129">
        <v>4</v>
      </c>
      <c r="X251" s="129">
        <v>21200</v>
      </c>
      <c r="Y251" s="129">
        <v>3</v>
      </c>
      <c r="Z251" s="129">
        <v>19200</v>
      </c>
      <c r="AA251" s="129">
        <v>3</v>
      </c>
      <c r="AB251" s="129">
        <v>13400</v>
      </c>
      <c r="AC251" s="129">
        <v>5</v>
      </c>
      <c r="AD251" s="129">
        <v>16500</v>
      </c>
      <c r="AE251" s="129">
        <v>4</v>
      </c>
      <c r="AF251" s="129">
        <v>16000</v>
      </c>
      <c r="AG251" s="129">
        <v>4</v>
      </c>
      <c r="AH251" s="129">
        <v>11000</v>
      </c>
      <c r="AI251" s="131">
        <v>3</v>
      </c>
      <c r="AJ251" s="129">
        <v>34900</v>
      </c>
      <c r="AK251" s="132">
        <v>50</v>
      </c>
      <c r="AL251" s="129">
        <v>286900</v>
      </c>
      <c r="AM251" s="133">
        <v>3</v>
      </c>
      <c r="AN251" s="134">
        <v>34900</v>
      </c>
      <c r="AP251" s="135" t="s">
        <v>810</v>
      </c>
      <c r="AQ251" s="135" t="s">
        <v>1732</v>
      </c>
      <c r="AR251" s="135" t="s">
        <v>1733</v>
      </c>
    </row>
    <row r="252" spans="1:44" s="134" customFormat="1" ht="19.5" customHeight="1">
      <c r="A252" s="207">
        <v>11</v>
      </c>
      <c r="B252" s="124">
        <v>43127033</v>
      </c>
      <c r="C252" s="124" t="s">
        <v>12</v>
      </c>
      <c r="D252" s="216" t="s">
        <v>932</v>
      </c>
      <c r="E252" s="124" t="s">
        <v>933</v>
      </c>
      <c r="F252" s="194" t="s">
        <v>929</v>
      </c>
      <c r="G252" s="127">
        <v>13974592981</v>
      </c>
      <c r="H252" s="124">
        <v>7637770</v>
      </c>
      <c r="I252" s="190" t="s">
        <v>808</v>
      </c>
      <c r="J252" s="128" t="s">
        <v>768</v>
      </c>
      <c r="K252" s="190"/>
      <c r="L252" s="190"/>
      <c r="M252" s="129">
        <v>0</v>
      </c>
      <c r="N252" s="129">
        <v>0</v>
      </c>
      <c r="O252" s="208">
        <v>0</v>
      </c>
      <c r="P252" s="209">
        <v>0</v>
      </c>
      <c r="Q252" s="210">
        <v>0</v>
      </c>
      <c r="R252" s="209">
        <v>0</v>
      </c>
      <c r="S252" s="209">
        <v>0</v>
      </c>
      <c r="T252" s="209">
        <v>0</v>
      </c>
      <c r="U252" s="209">
        <v>0</v>
      </c>
      <c r="V252" s="209">
        <v>0</v>
      </c>
      <c r="W252" s="209">
        <v>0</v>
      </c>
      <c r="X252" s="209">
        <v>0</v>
      </c>
      <c r="Y252" s="209">
        <v>0</v>
      </c>
      <c r="Z252" s="209">
        <v>0</v>
      </c>
      <c r="AA252" s="209">
        <v>0</v>
      </c>
      <c r="AB252" s="209">
        <v>0</v>
      </c>
      <c r="AC252" s="209">
        <v>0</v>
      </c>
      <c r="AD252" s="209">
        <v>0</v>
      </c>
      <c r="AE252" s="209">
        <v>0</v>
      </c>
      <c r="AF252" s="209">
        <v>0</v>
      </c>
      <c r="AG252" s="209">
        <v>0</v>
      </c>
      <c r="AH252" s="209">
        <v>0</v>
      </c>
      <c r="AI252" s="211">
        <v>0</v>
      </c>
      <c r="AJ252" s="209">
        <v>0</v>
      </c>
      <c r="AK252" s="132">
        <v>0</v>
      </c>
      <c r="AL252" s="129">
        <v>0</v>
      </c>
      <c r="AM252" s="133">
        <v>0</v>
      </c>
      <c r="AN252" s="134">
        <v>0</v>
      </c>
      <c r="AP252" s="135" t="s">
        <v>768</v>
      </c>
      <c r="AQ252" s="135" t="s">
        <v>768</v>
      </c>
      <c r="AR252" s="135" t="s">
        <v>768</v>
      </c>
    </row>
    <row r="253" spans="1:44" s="134" customFormat="1" ht="19.5" customHeight="1">
      <c r="A253" s="624" t="s">
        <v>1333</v>
      </c>
      <c r="B253" s="625"/>
      <c r="C253" s="625"/>
      <c r="D253" s="625"/>
      <c r="E253" s="136"/>
      <c r="F253" s="136"/>
      <c r="G253" s="136"/>
      <c r="H253" s="136"/>
      <c r="I253" s="136"/>
      <c r="J253" s="128" t="s">
        <v>768</v>
      </c>
      <c r="K253" s="136"/>
      <c r="L253" s="137"/>
      <c r="M253" s="129">
        <v>17</v>
      </c>
      <c r="N253" s="129">
        <v>75400</v>
      </c>
      <c r="O253" s="130">
        <v>19</v>
      </c>
      <c r="P253" s="129">
        <v>72400</v>
      </c>
      <c r="Q253" s="129">
        <v>14</v>
      </c>
      <c r="R253" s="129">
        <v>56900</v>
      </c>
      <c r="S253" s="129">
        <v>12</v>
      </c>
      <c r="T253" s="129">
        <v>54200</v>
      </c>
      <c r="U253" s="129">
        <v>28</v>
      </c>
      <c r="V253" s="129">
        <v>287400</v>
      </c>
      <c r="W253" s="129">
        <v>14</v>
      </c>
      <c r="X253" s="129">
        <v>76700</v>
      </c>
      <c r="Y253" s="129">
        <v>11</v>
      </c>
      <c r="Z253" s="129">
        <v>72600</v>
      </c>
      <c r="AA253" s="129">
        <v>12</v>
      </c>
      <c r="AB253" s="129">
        <v>38700</v>
      </c>
      <c r="AC253" s="129">
        <v>19</v>
      </c>
      <c r="AD253" s="129">
        <v>66900</v>
      </c>
      <c r="AE253" s="129">
        <v>13</v>
      </c>
      <c r="AF253" s="129">
        <v>42900</v>
      </c>
      <c r="AG253" s="129">
        <v>12</v>
      </c>
      <c r="AH253" s="129">
        <v>33100</v>
      </c>
      <c r="AI253" s="131">
        <v>13</v>
      </c>
      <c r="AJ253" s="129">
        <v>119900</v>
      </c>
      <c r="AK253" s="132">
        <v>184</v>
      </c>
      <c r="AL253" s="129">
        <v>997100</v>
      </c>
      <c r="AM253" s="133">
        <v>13</v>
      </c>
      <c r="AN253" s="133">
        <v>119900</v>
      </c>
      <c r="AP253" s="135" t="s">
        <v>768</v>
      </c>
      <c r="AQ253" s="135" t="s">
        <v>1732</v>
      </c>
      <c r="AR253" s="135" t="s">
        <v>1733</v>
      </c>
    </row>
    <row r="254" spans="1:44" s="121" customFormat="1" ht="19.5" customHeight="1">
      <c r="A254" s="117"/>
      <c r="B254" s="118"/>
      <c r="C254" s="118"/>
      <c r="D254" s="118"/>
      <c r="E254" s="118"/>
      <c r="F254" s="118"/>
      <c r="G254" s="118"/>
      <c r="H254" s="118"/>
      <c r="I254" s="118"/>
      <c r="J254" s="128" t="s">
        <v>768</v>
      </c>
      <c r="K254" s="118"/>
      <c r="L254" s="118"/>
      <c r="M254" s="129">
        <v>0</v>
      </c>
      <c r="N254" s="129"/>
      <c r="O254" s="118">
        <v>0</v>
      </c>
      <c r="P254" s="118"/>
      <c r="Q254" s="118">
        <v>0</v>
      </c>
      <c r="R254" s="118"/>
      <c r="S254" s="118">
        <v>0</v>
      </c>
      <c r="T254" s="118"/>
      <c r="U254" s="118">
        <v>0</v>
      </c>
      <c r="V254" s="118"/>
      <c r="W254" s="118">
        <v>0</v>
      </c>
      <c r="X254" s="118"/>
      <c r="Y254" s="118">
        <v>0</v>
      </c>
      <c r="Z254" s="118"/>
      <c r="AA254" s="118">
        <v>0</v>
      </c>
      <c r="AB254" s="118"/>
      <c r="AC254" s="118">
        <v>0</v>
      </c>
      <c r="AD254" s="118"/>
      <c r="AE254" s="118">
        <v>0</v>
      </c>
      <c r="AF254" s="118"/>
      <c r="AG254" s="118">
        <v>0</v>
      </c>
      <c r="AH254" s="118"/>
      <c r="AI254" s="118">
        <v>0</v>
      </c>
      <c r="AJ254" s="138"/>
      <c r="AK254" s="132">
        <v>0</v>
      </c>
      <c r="AL254" s="129">
        <v>0</v>
      </c>
      <c r="AM254" s="133">
        <v>0</v>
      </c>
      <c r="AN254" s="134"/>
      <c r="AP254" s="135" t="s">
        <v>768</v>
      </c>
      <c r="AQ254" s="135" t="s">
        <v>768</v>
      </c>
      <c r="AR254" s="135" t="s">
        <v>768</v>
      </c>
    </row>
    <row r="255" spans="1:44" s="134" customFormat="1" ht="19.5" customHeight="1">
      <c r="A255" s="149">
        <v>1</v>
      </c>
      <c r="B255" s="168">
        <v>43123501</v>
      </c>
      <c r="C255" s="168" t="s">
        <v>13</v>
      </c>
      <c r="D255" s="171" t="s">
        <v>380</v>
      </c>
      <c r="E255" s="168" t="s">
        <v>381</v>
      </c>
      <c r="F255" s="157" t="s">
        <v>382</v>
      </c>
      <c r="G255" s="139">
        <v>15115192428</v>
      </c>
      <c r="H255" s="168">
        <v>8850225</v>
      </c>
      <c r="I255" s="180" t="s">
        <v>0</v>
      </c>
      <c r="J255" s="128" t="s">
        <v>1149</v>
      </c>
      <c r="K255" s="180" t="s">
        <v>3</v>
      </c>
      <c r="L255" s="180" t="s">
        <v>810</v>
      </c>
      <c r="M255" s="129">
        <v>2</v>
      </c>
      <c r="N255" s="129">
        <v>5700</v>
      </c>
      <c r="O255" s="130">
        <v>3</v>
      </c>
      <c r="P255" s="129">
        <v>5500</v>
      </c>
      <c r="Q255" s="129">
        <v>4</v>
      </c>
      <c r="R255" s="129">
        <v>19100</v>
      </c>
      <c r="S255" s="129">
        <v>1</v>
      </c>
      <c r="T255" s="129">
        <v>2000</v>
      </c>
      <c r="U255" s="129">
        <v>13</v>
      </c>
      <c r="V255" s="129">
        <v>38900</v>
      </c>
      <c r="W255" s="129">
        <v>3</v>
      </c>
      <c r="X255" s="129">
        <v>5700</v>
      </c>
      <c r="Y255" s="129">
        <v>1</v>
      </c>
      <c r="Z255" s="129">
        <v>4500</v>
      </c>
      <c r="AA255" s="129">
        <v>2</v>
      </c>
      <c r="AB255" s="129">
        <v>6000</v>
      </c>
      <c r="AC255" s="129">
        <v>9</v>
      </c>
      <c r="AD255" s="129">
        <v>85600</v>
      </c>
      <c r="AE255" s="129">
        <v>2</v>
      </c>
      <c r="AF255" s="129">
        <v>4100</v>
      </c>
      <c r="AG255" s="129">
        <v>3</v>
      </c>
      <c r="AH255" s="129">
        <v>9700</v>
      </c>
      <c r="AI255" s="131">
        <v>3</v>
      </c>
      <c r="AJ255" s="129">
        <v>35900</v>
      </c>
      <c r="AK255" s="132">
        <v>46</v>
      </c>
      <c r="AL255" s="129">
        <v>222700</v>
      </c>
      <c r="AM255" s="133">
        <v>3</v>
      </c>
      <c r="AN255" s="134">
        <v>35900</v>
      </c>
      <c r="AP255" s="135" t="s">
        <v>810</v>
      </c>
      <c r="AQ255" s="135" t="s">
        <v>1732</v>
      </c>
      <c r="AR255" s="135" t="s">
        <v>1733</v>
      </c>
    </row>
    <row r="256" spans="1:44" s="134" customFormat="1" ht="19.5" customHeight="1">
      <c r="A256" s="149">
        <v>2</v>
      </c>
      <c r="B256" s="168">
        <v>43123502</v>
      </c>
      <c r="C256" s="168" t="s">
        <v>13</v>
      </c>
      <c r="D256" s="171" t="s">
        <v>1403</v>
      </c>
      <c r="E256" s="168" t="s">
        <v>1404</v>
      </c>
      <c r="F256" s="157" t="s">
        <v>1405</v>
      </c>
      <c r="G256" s="139">
        <v>18107451389</v>
      </c>
      <c r="H256" s="168">
        <v>8855721</v>
      </c>
      <c r="I256" s="180" t="s">
        <v>0</v>
      </c>
      <c r="J256" s="128" t="s">
        <v>1149</v>
      </c>
      <c r="K256" s="180" t="s">
        <v>1311</v>
      </c>
      <c r="L256" s="180" t="s">
        <v>810</v>
      </c>
      <c r="M256" s="129">
        <v>0</v>
      </c>
      <c r="N256" s="129">
        <v>0</v>
      </c>
      <c r="O256" s="130">
        <v>0</v>
      </c>
      <c r="P256" s="129">
        <v>0</v>
      </c>
      <c r="Q256" s="129">
        <v>0</v>
      </c>
      <c r="R256" s="129">
        <v>0</v>
      </c>
      <c r="S256" s="129">
        <v>1</v>
      </c>
      <c r="T256" s="129">
        <v>2000</v>
      </c>
      <c r="U256" s="129">
        <v>1</v>
      </c>
      <c r="V256" s="129">
        <v>2000</v>
      </c>
      <c r="W256" s="129">
        <v>0</v>
      </c>
      <c r="X256" s="129">
        <v>0</v>
      </c>
      <c r="Y256" s="129">
        <v>0</v>
      </c>
      <c r="Z256" s="129">
        <v>0</v>
      </c>
      <c r="AA256" s="129">
        <v>0</v>
      </c>
      <c r="AB256" s="129">
        <v>0</v>
      </c>
      <c r="AC256" s="129">
        <v>0</v>
      </c>
      <c r="AD256" s="129">
        <v>0</v>
      </c>
      <c r="AE256" s="129">
        <v>0</v>
      </c>
      <c r="AF256" s="129">
        <v>0</v>
      </c>
      <c r="AG256" s="129">
        <v>0</v>
      </c>
      <c r="AH256" s="129">
        <v>0</v>
      </c>
      <c r="AI256" s="131">
        <v>0</v>
      </c>
      <c r="AJ256" s="129">
        <v>0</v>
      </c>
      <c r="AK256" s="132">
        <v>2</v>
      </c>
      <c r="AL256" s="129">
        <v>4000</v>
      </c>
      <c r="AM256" s="133">
        <v>0</v>
      </c>
      <c r="AN256" s="134">
        <v>0</v>
      </c>
      <c r="AP256" s="135" t="s">
        <v>810</v>
      </c>
      <c r="AQ256" s="135" t="s">
        <v>768</v>
      </c>
      <c r="AR256" s="135" t="s">
        <v>768</v>
      </c>
    </row>
    <row r="257" spans="1:44" s="134" customFormat="1" ht="19.5" customHeight="1">
      <c r="A257" s="149">
        <v>3</v>
      </c>
      <c r="B257" s="168">
        <v>43123504</v>
      </c>
      <c r="C257" s="168" t="s">
        <v>13</v>
      </c>
      <c r="D257" s="171" t="s">
        <v>383</v>
      </c>
      <c r="E257" s="58" t="s">
        <v>934</v>
      </c>
      <c r="F257" s="217" t="s">
        <v>935</v>
      </c>
      <c r="G257" s="139">
        <v>18674846726</v>
      </c>
      <c r="H257" s="58">
        <v>8852478</v>
      </c>
      <c r="I257" s="180" t="s">
        <v>0</v>
      </c>
      <c r="J257" s="128" t="s">
        <v>1149</v>
      </c>
      <c r="K257" s="180" t="s">
        <v>3</v>
      </c>
      <c r="L257" s="180" t="s">
        <v>810</v>
      </c>
      <c r="M257" s="129">
        <v>2</v>
      </c>
      <c r="N257" s="129">
        <v>6200</v>
      </c>
      <c r="O257" s="130">
        <v>1</v>
      </c>
      <c r="P257" s="129">
        <v>3000</v>
      </c>
      <c r="Q257" s="129">
        <v>3</v>
      </c>
      <c r="R257" s="129">
        <v>6300</v>
      </c>
      <c r="S257" s="129">
        <v>3</v>
      </c>
      <c r="T257" s="129">
        <v>6600</v>
      </c>
      <c r="U257" s="129">
        <v>3</v>
      </c>
      <c r="V257" s="129">
        <v>6000</v>
      </c>
      <c r="W257" s="129">
        <v>2</v>
      </c>
      <c r="X257" s="129">
        <v>4100</v>
      </c>
      <c r="Y257" s="129">
        <v>1</v>
      </c>
      <c r="Z257" s="129">
        <v>2400</v>
      </c>
      <c r="AA257" s="129">
        <v>1</v>
      </c>
      <c r="AB257" s="129">
        <v>2000</v>
      </c>
      <c r="AC257" s="129">
        <v>2</v>
      </c>
      <c r="AD257" s="129">
        <v>4000</v>
      </c>
      <c r="AE257" s="129">
        <v>1</v>
      </c>
      <c r="AF257" s="129">
        <v>2000</v>
      </c>
      <c r="AG257" s="129">
        <v>2</v>
      </c>
      <c r="AH257" s="129">
        <v>4400</v>
      </c>
      <c r="AI257" s="131">
        <v>1</v>
      </c>
      <c r="AJ257" s="129">
        <v>2200</v>
      </c>
      <c r="AK257" s="132">
        <v>22</v>
      </c>
      <c r="AL257" s="129">
        <v>49200</v>
      </c>
      <c r="AM257" s="133">
        <v>1</v>
      </c>
      <c r="AN257" s="134">
        <v>2200</v>
      </c>
      <c r="AP257" s="135" t="s">
        <v>810</v>
      </c>
      <c r="AQ257" s="135" t="s">
        <v>1732</v>
      </c>
      <c r="AR257" s="135" t="s">
        <v>1733</v>
      </c>
    </row>
    <row r="258" spans="1:44" s="134" customFormat="1" ht="19.5" customHeight="1">
      <c r="A258" s="149">
        <v>4</v>
      </c>
      <c r="B258" s="168">
        <v>43123506</v>
      </c>
      <c r="C258" s="168" t="s">
        <v>13</v>
      </c>
      <c r="D258" s="171" t="s">
        <v>384</v>
      </c>
      <c r="E258" s="168" t="s">
        <v>385</v>
      </c>
      <c r="F258" s="157" t="s">
        <v>386</v>
      </c>
      <c r="G258" s="139">
        <v>18797626358</v>
      </c>
      <c r="H258" s="168">
        <v>2149056</v>
      </c>
      <c r="I258" s="180" t="s">
        <v>0</v>
      </c>
      <c r="J258" s="128" t="s">
        <v>1149</v>
      </c>
      <c r="K258" s="180" t="s">
        <v>3</v>
      </c>
      <c r="L258" s="180" t="s">
        <v>810</v>
      </c>
      <c r="M258" s="129">
        <v>2</v>
      </c>
      <c r="N258" s="129">
        <v>4000</v>
      </c>
      <c r="O258" s="130">
        <v>4</v>
      </c>
      <c r="P258" s="129">
        <v>10000</v>
      </c>
      <c r="Q258" s="129">
        <v>1</v>
      </c>
      <c r="R258" s="129">
        <v>10100</v>
      </c>
      <c r="S258" s="129">
        <v>1</v>
      </c>
      <c r="T258" s="129">
        <v>2600</v>
      </c>
      <c r="U258" s="129">
        <v>1</v>
      </c>
      <c r="V258" s="129">
        <v>8000</v>
      </c>
      <c r="W258" s="129">
        <v>1</v>
      </c>
      <c r="X258" s="129">
        <v>2000</v>
      </c>
      <c r="Y258" s="129">
        <v>2</v>
      </c>
      <c r="Z258" s="129">
        <v>4100</v>
      </c>
      <c r="AA258" s="129">
        <v>1</v>
      </c>
      <c r="AB258" s="129">
        <v>2100</v>
      </c>
      <c r="AC258" s="129">
        <v>2</v>
      </c>
      <c r="AD258" s="129">
        <v>7000</v>
      </c>
      <c r="AE258" s="129">
        <v>1</v>
      </c>
      <c r="AF258" s="129">
        <v>0</v>
      </c>
      <c r="AG258" s="129">
        <v>0</v>
      </c>
      <c r="AH258" s="129">
        <v>2000</v>
      </c>
      <c r="AI258" s="131">
        <v>2</v>
      </c>
      <c r="AJ258" s="129">
        <v>5500</v>
      </c>
      <c r="AK258" s="132">
        <v>18</v>
      </c>
      <c r="AL258" s="129">
        <v>57400</v>
      </c>
      <c r="AM258" s="133">
        <v>2</v>
      </c>
      <c r="AN258" s="134">
        <v>5500</v>
      </c>
      <c r="AP258" s="135" t="s">
        <v>810</v>
      </c>
      <c r="AQ258" s="135" t="s">
        <v>768</v>
      </c>
      <c r="AR258" s="135" t="s">
        <v>768</v>
      </c>
    </row>
    <row r="259" spans="1:44" s="134" customFormat="1" ht="19.5" customHeight="1">
      <c r="A259" s="149">
        <v>5</v>
      </c>
      <c r="B259" s="168">
        <v>43123507</v>
      </c>
      <c r="C259" s="168" t="s">
        <v>13</v>
      </c>
      <c r="D259" s="171" t="s">
        <v>387</v>
      </c>
      <c r="E259" s="168" t="s">
        <v>388</v>
      </c>
      <c r="F259" s="157" t="s">
        <v>389</v>
      </c>
      <c r="G259" s="139">
        <v>15386269286</v>
      </c>
      <c r="H259" s="168">
        <v>8830648</v>
      </c>
      <c r="I259" s="180" t="s">
        <v>0</v>
      </c>
      <c r="J259" s="128" t="s">
        <v>1149</v>
      </c>
      <c r="K259" s="180" t="s">
        <v>3</v>
      </c>
      <c r="L259" s="180" t="s">
        <v>810</v>
      </c>
      <c r="M259" s="129">
        <v>5</v>
      </c>
      <c r="N259" s="129">
        <v>10600</v>
      </c>
      <c r="O259" s="130">
        <v>3</v>
      </c>
      <c r="P259" s="129">
        <v>8300</v>
      </c>
      <c r="Q259" s="129">
        <v>6</v>
      </c>
      <c r="R259" s="129">
        <v>12200</v>
      </c>
      <c r="S259" s="129">
        <v>3</v>
      </c>
      <c r="T259" s="129">
        <v>22800</v>
      </c>
      <c r="U259" s="129">
        <v>8</v>
      </c>
      <c r="V259" s="129">
        <v>27400</v>
      </c>
      <c r="W259" s="129">
        <v>2</v>
      </c>
      <c r="X259" s="129">
        <v>4300</v>
      </c>
      <c r="Y259" s="129">
        <v>3</v>
      </c>
      <c r="Z259" s="129">
        <v>7500</v>
      </c>
      <c r="AA259" s="129">
        <v>2</v>
      </c>
      <c r="AB259" s="129">
        <v>4000</v>
      </c>
      <c r="AC259" s="129">
        <v>10</v>
      </c>
      <c r="AD259" s="129">
        <v>24000</v>
      </c>
      <c r="AE259" s="129">
        <v>3</v>
      </c>
      <c r="AF259" s="129">
        <v>8400</v>
      </c>
      <c r="AG259" s="129">
        <v>3</v>
      </c>
      <c r="AH259" s="129">
        <v>6600</v>
      </c>
      <c r="AI259" s="131">
        <v>6</v>
      </c>
      <c r="AJ259" s="129">
        <v>35500</v>
      </c>
      <c r="AK259" s="132">
        <v>54</v>
      </c>
      <c r="AL259" s="129">
        <v>171600</v>
      </c>
      <c r="AM259" s="133">
        <v>6</v>
      </c>
      <c r="AN259" s="134">
        <v>35500</v>
      </c>
      <c r="AP259" s="135" t="s">
        <v>810</v>
      </c>
      <c r="AQ259" s="135" t="s">
        <v>1732</v>
      </c>
      <c r="AR259" s="135" t="s">
        <v>1733</v>
      </c>
    </row>
    <row r="260" spans="1:44" s="134" customFormat="1" ht="19.5" customHeight="1">
      <c r="A260" s="149">
        <v>6</v>
      </c>
      <c r="B260" s="168">
        <v>43123508</v>
      </c>
      <c r="C260" s="168" t="s">
        <v>13</v>
      </c>
      <c r="D260" s="171" t="s">
        <v>390</v>
      </c>
      <c r="E260" s="168" t="s">
        <v>391</v>
      </c>
      <c r="F260" s="157" t="s">
        <v>392</v>
      </c>
      <c r="G260" s="139">
        <v>13272283979</v>
      </c>
      <c r="H260" s="168">
        <v>8981871</v>
      </c>
      <c r="I260" s="180" t="s">
        <v>0</v>
      </c>
      <c r="J260" s="128" t="s">
        <v>1149</v>
      </c>
      <c r="K260" s="180" t="s">
        <v>4</v>
      </c>
      <c r="L260" s="180" t="s">
        <v>810</v>
      </c>
      <c r="M260" s="129">
        <v>3</v>
      </c>
      <c r="N260" s="129">
        <v>15000</v>
      </c>
      <c r="O260" s="130">
        <v>1</v>
      </c>
      <c r="P260" s="129">
        <v>3000</v>
      </c>
      <c r="Q260" s="129">
        <v>1</v>
      </c>
      <c r="R260" s="129">
        <v>2000</v>
      </c>
      <c r="S260" s="129">
        <v>1</v>
      </c>
      <c r="T260" s="129">
        <v>2000</v>
      </c>
      <c r="U260" s="129">
        <v>1</v>
      </c>
      <c r="V260" s="129">
        <v>2000</v>
      </c>
      <c r="W260" s="129">
        <v>1</v>
      </c>
      <c r="X260" s="129">
        <v>2000</v>
      </c>
      <c r="Y260" s="129">
        <v>1</v>
      </c>
      <c r="Z260" s="129">
        <v>2000</v>
      </c>
      <c r="AA260" s="129">
        <v>1</v>
      </c>
      <c r="AB260" s="129">
        <v>2000</v>
      </c>
      <c r="AC260" s="129">
        <v>1</v>
      </c>
      <c r="AD260" s="129">
        <v>5000</v>
      </c>
      <c r="AE260" s="129">
        <v>1</v>
      </c>
      <c r="AF260" s="129">
        <v>2000</v>
      </c>
      <c r="AG260" s="129">
        <v>1</v>
      </c>
      <c r="AH260" s="129">
        <v>2000</v>
      </c>
      <c r="AI260" s="131">
        <v>1</v>
      </c>
      <c r="AJ260" s="129">
        <v>2000</v>
      </c>
      <c r="AK260" s="132">
        <v>14</v>
      </c>
      <c r="AL260" s="129">
        <v>41000</v>
      </c>
      <c r="AM260" s="133">
        <v>1</v>
      </c>
      <c r="AN260" s="134">
        <v>2000</v>
      </c>
      <c r="AP260" s="135" t="s">
        <v>810</v>
      </c>
      <c r="AQ260" s="135" t="s">
        <v>1732</v>
      </c>
      <c r="AR260" s="135" t="s">
        <v>1733</v>
      </c>
    </row>
    <row r="261" spans="1:44" s="134" customFormat="1" ht="19.5" customHeight="1">
      <c r="A261" s="149">
        <v>7</v>
      </c>
      <c r="B261" s="168">
        <v>43123509</v>
      </c>
      <c r="C261" s="168" t="s">
        <v>13</v>
      </c>
      <c r="D261" s="171" t="s">
        <v>393</v>
      </c>
      <c r="E261" s="168" t="s">
        <v>394</v>
      </c>
      <c r="F261" s="157" t="s">
        <v>395</v>
      </c>
      <c r="G261" s="139">
        <v>15367575081</v>
      </c>
      <c r="H261" s="168">
        <v>8702628</v>
      </c>
      <c r="I261" s="180" t="s">
        <v>0</v>
      </c>
      <c r="J261" s="128" t="s">
        <v>1149</v>
      </c>
      <c r="K261" s="180" t="s">
        <v>4</v>
      </c>
      <c r="L261" s="180" t="s">
        <v>810</v>
      </c>
      <c r="M261" s="129">
        <v>1</v>
      </c>
      <c r="N261" s="129">
        <v>2000</v>
      </c>
      <c r="O261" s="130">
        <v>1</v>
      </c>
      <c r="P261" s="129">
        <v>3100</v>
      </c>
      <c r="Q261" s="129">
        <v>1</v>
      </c>
      <c r="R261" s="129">
        <v>2000</v>
      </c>
      <c r="S261" s="129">
        <v>1</v>
      </c>
      <c r="T261" s="129">
        <v>2000</v>
      </c>
      <c r="U261" s="129">
        <v>1</v>
      </c>
      <c r="V261" s="129">
        <v>2000</v>
      </c>
      <c r="W261" s="129">
        <v>1</v>
      </c>
      <c r="X261" s="129">
        <v>0</v>
      </c>
      <c r="Y261" s="129">
        <v>1</v>
      </c>
      <c r="Z261" s="129">
        <v>4000</v>
      </c>
      <c r="AA261" s="129">
        <v>1</v>
      </c>
      <c r="AB261" s="129">
        <v>2000</v>
      </c>
      <c r="AC261" s="129">
        <v>1</v>
      </c>
      <c r="AD261" s="129">
        <v>2000</v>
      </c>
      <c r="AE261" s="129">
        <v>1</v>
      </c>
      <c r="AF261" s="129">
        <v>2000</v>
      </c>
      <c r="AG261" s="129">
        <v>1</v>
      </c>
      <c r="AH261" s="129">
        <v>0</v>
      </c>
      <c r="AI261" s="131">
        <v>1</v>
      </c>
      <c r="AJ261" s="129">
        <v>4000</v>
      </c>
      <c r="AK261" s="132">
        <v>12</v>
      </c>
      <c r="AL261" s="129">
        <v>25100</v>
      </c>
      <c r="AM261" s="133">
        <v>1</v>
      </c>
      <c r="AN261" s="134">
        <v>4000</v>
      </c>
      <c r="AP261" s="135" t="s">
        <v>810</v>
      </c>
      <c r="AQ261" s="135" t="s">
        <v>1732</v>
      </c>
      <c r="AR261" s="135" t="s">
        <v>1733</v>
      </c>
    </row>
    <row r="262" spans="1:44" s="134" customFormat="1" ht="19.5" customHeight="1">
      <c r="A262" s="149">
        <v>8</v>
      </c>
      <c r="B262" s="168">
        <v>43123510</v>
      </c>
      <c r="C262" s="168" t="s">
        <v>13</v>
      </c>
      <c r="D262" s="171" t="s">
        <v>396</v>
      </c>
      <c r="E262" s="168" t="s">
        <v>397</v>
      </c>
      <c r="F262" s="157" t="s">
        <v>398</v>
      </c>
      <c r="G262" s="139">
        <v>13787546687</v>
      </c>
      <c r="H262" s="168">
        <v>8721236</v>
      </c>
      <c r="I262" s="180" t="s">
        <v>0</v>
      </c>
      <c r="J262" s="128" t="s">
        <v>1149</v>
      </c>
      <c r="K262" s="180" t="s">
        <v>4</v>
      </c>
      <c r="L262" s="180" t="s">
        <v>811</v>
      </c>
      <c r="M262" s="129">
        <v>1</v>
      </c>
      <c r="N262" s="129">
        <v>3100</v>
      </c>
      <c r="O262" s="130">
        <v>1</v>
      </c>
      <c r="P262" s="129">
        <v>3000</v>
      </c>
      <c r="Q262" s="129">
        <v>0</v>
      </c>
      <c r="R262" s="129">
        <v>0</v>
      </c>
      <c r="S262" s="129">
        <v>1</v>
      </c>
      <c r="T262" s="129">
        <v>2100</v>
      </c>
      <c r="U262" s="129">
        <v>2</v>
      </c>
      <c r="V262" s="129">
        <v>4000</v>
      </c>
      <c r="W262" s="129">
        <v>1</v>
      </c>
      <c r="X262" s="129">
        <v>0</v>
      </c>
      <c r="Y262" s="129">
        <v>1</v>
      </c>
      <c r="Z262" s="129">
        <v>4000</v>
      </c>
      <c r="AA262" s="129">
        <v>1</v>
      </c>
      <c r="AB262" s="129">
        <v>2000</v>
      </c>
      <c r="AC262" s="129">
        <v>1</v>
      </c>
      <c r="AD262" s="129">
        <v>2000</v>
      </c>
      <c r="AE262" s="129">
        <v>1</v>
      </c>
      <c r="AF262" s="129">
        <v>2000</v>
      </c>
      <c r="AG262" s="129">
        <v>1</v>
      </c>
      <c r="AH262" s="129">
        <v>2000</v>
      </c>
      <c r="AI262" s="131">
        <v>2</v>
      </c>
      <c r="AJ262" s="129">
        <v>4000</v>
      </c>
      <c r="AK262" s="132">
        <v>13</v>
      </c>
      <c r="AL262" s="129">
        <v>28200</v>
      </c>
      <c r="AM262" s="133">
        <v>2</v>
      </c>
      <c r="AN262" s="134">
        <v>4000</v>
      </c>
      <c r="AP262" s="135" t="s">
        <v>810</v>
      </c>
      <c r="AQ262" s="135" t="s">
        <v>768</v>
      </c>
      <c r="AR262" s="135" t="s">
        <v>768</v>
      </c>
    </row>
    <row r="263" spans="1:44" s="134" customFormat="1" ht="19.5" customHeight="1">
      <c r="A263" s="149">
        <v>9</v>
      </c>
      <c r="B263" s="168">
        <v>43123514</v>
      </c>
      <c r="C263" s="168" t="s">
        <v>13</v>
      </c>
      <c r="D263" s="171" t="s">
        <v>1406</v>
      </c>
      <c r="E263" s="168" t="s">
        <v>1407</v>
      </c>
      <c r="F263" s="157" t="s">
        <v>1408</v>
      </c>
      <c r="G263" s="139">
        <v>18075999711</v>
      </c>
      <c r="H263" s="168">
        <v>8856992</v>
      </c>
      <c r="I263" s="180" t="s">
        <v>0</v>
      </c>
      <c r="J263" s="128" t="s">
        <v>1149</v>
      </c>
      <c r="K263" s="180" t="s">
        <v>1311</v>
      </c>
      <c r="L263" s="180" t="s">
        <v>810</v>
      </c>
      <c r="M263" s="129">
        <v>1</v>
      </c>
      <c r="N263" s="129">
        <v>2100</v>
      </c>
      <c r="O263" s="130">
        <v>2</v>
      </c>
      <c r="P263" s="129">
        <v>5000</v>
      </c>
      <c r="Q263" s="129">
        <v>1</v>
      </c>
      <c r="R263" s="129">
        <v>2000</v>
      </c>
      <c r="S263" s="129">
        <v>0</v>
      </c>
      <c r="T263" s="129">
        <v>0</v>
      </c>
      <c r="U263" s="129">
        <v>0</v>
      </c>
      <c r="V263" s="129">
        <v>0</v>
      </c>
      <c r="W263" s="129">
        <v>0</v>
      </c>
      <c r="X263" s="129">
        <v>0</v>
      </c>
      <c r="Y263" s="129">
        <v>0</v>
      </c>
      <c r="Z263" s="129">
        <v>0</v>
      </c>
      <c r="AA263" s="129">
        <v>0</v>
      </c>
      <c r="AB263" s="129">
        <v>0</v>
      </c>
      <c r="AC263" s="129">
        <v>0</v>
      </c>
      <c r="AD263" s="129">
        <v>0</v>
      </c>
      <c r="AE263" s="129">
        <v>0</v>
      </c>
      <c r="AF263" s="129">
        <v>0</v>
      </c>
      <c r="AG263" s="129">
        <v>0</v>
      </c>
      <c r="AH263" s="129">
        <v>0</v>
      </c>
      <c r="AI263" s="131">
        <v>0</v>
      </c>
      <c r="AJ263" s="129">
        <v>0</v>
      </c>
      <c r="AK263" s="132">
        <v>4</v>
      </c>
      <c r="AL263" s="129">
        <v>9100</v>
      </c>
      <c r="AM263" s="133">
        <v>0</v>
      </c>
      <c r="AN263" s="134">
        <v>0</v>
      </c>
      <c r="AP263" s="135" t="s">
        <v>810</v>
      </c>
      <c r="AQ263" s="135" t="s">
        <v>768</v>
      </c>
      <c r="AR263" s="135" t="s">
        <v>768</v>
      </c>
    </row>
    <row r="264" spans="1:44" s="134" customFormat="1" ht="19.5" customHeight="1">
      <c r="A264" s="149">
        <v>10</v>
      </c>
      <c r="B264" s="168">
        <v>43123517</v>
      </c>
      <c r="C264" s="168" t="s">
        <v>13</v>
      </c>
      <c r="D264" s="171" t="s">
        <v>936</v>
      </c>
      <c r="E264" s="168" t="s">
        <v>937</v>
      </c>
      <c r="F264" s="157" t="s">
        <v>938</v>
      </c>
      <c r="G264" s="139">
        <v>15399956398</v>
      </c>
      <c r="H264" s="168">
        <v>15807421129</v>
      </c>
      <c r="I264" s="180" t="s">
        <v>0</v>
      </c>
      <c r="J264" s="128" t="s">
        <v>1149</v>
      </c>
      <c r="K264" s="180" t="s">
        <v>4</v>
      </c>
      <c r="L264" s="180" t="s">
        <v>811</v>
      </c>
      <c r="M264" s="129">
        <v>1</v>
      </c>
      <c r="N264" s="129">
        <v>2000</v>
      </c>
      <c r="O264" s="130">
        <v>1</v>
      </c>
      <c r="P264" s="129">
        <v>3000</v>
      </c>
      <c r="Q264" s="129">
        <v>0</v>
      </c>
      <c r="R264" s="129">
        <v>0</v>
      </c>
      <c r="S264" s="129">
        <v>1</v>
      </c>
      <c r="T264" s="129">
        <v>2000</v>
      </c>
      <c r="U264" s="129">
        <v>1</v>
      </c>
      <c r="V264" s="129">
        <v>2000</v>
      </c>
      <c r="W264" s="129">
        <v>1</v>
      </c>
      <c r="X264" s="129">
        <v>0</v>
      </c>
      <c r="Y264" s="129">
        <v>1</v>
      </c>
      <c r="Z264" s="129">
        <v>4000</v>
      </c>
      <c r="AA264" s="129">
        <v>1</v>
      </c>
      <c r="AB264" s="129">
        <v>2000</v>
      </c>
      <c r="AC264" s="129">
        <v>1</v>
      </c>
      <c r="AD264" s="129">
        <v>2000</v>
      </c>
      <c r="AE264" s="129">
        <v>1</v>
      </c>
      <c r="AF264" s="129">
        <v>2000</v>
      </c>
      <c r="AG264" s="129">
        <v>1</v>
      </c>
      <c r="AH264" s="129">
        <v>2000</v>
      </c>
      <c r="AI264" s="131">
        <v>0</v>
      </c>
      <c r="AJ264" s="129">
        <v>0</v>
      </c>
      <c r="AK264" s="132">
        <v>10</v>
      </c>
      <c r="AL264" s="129">
        <v>21000</v>
      </c>
      <c r="AM264" s="133">
        <v>0</v>
      </c>
      <c r="AN264" s="134">
        <v>0</v>
      </c>
      <c r="AP264" s="135" t="s">
        <v>810</v>
      </c>
      <c r="AQ264" s="135" t="s">
        <v>768</v>
      </c>
      <c r="AR264" s="135" t="s">
        <v>768</v>
      </c>
    </row>
    <row r="265" spans="1:44" s="134" customFormat="1" ht="19.5" customHeight="1">
      <c r="A265" s="149">
        <v>11</v>
      </c>
      <c r="B265" s="168">
        <v>43123519</v>
      </c>
      <c r="C265" s="168" t="s">
        <v>13</v>
      </c>
      <c r="D265" s="171" t="s">
        <v>399</v>
      </c>
      <c r="E265" s="168" t="s">
        <v>400</v>
      </c>
      <c r="F265" s="157" t="s">
        <v>401</v>
      </c>
      <c r="G265" s="139">
        <v>13762946756</v>
      </c>
      <c r="H265" s="168">
        <v>8853418</v>
      </c>
      <c r="I265" s="180" t="s">
        <v>0</v>
      </c>
      <c r="J265" s="128" t="s">
        <v>1149</v>
      </c>
      <c r="K265" s="180" t="s">
        <v>3</v>
      </c>
      <c r="L265" s="180" t="s">
        <v>810</v>
      </c>
      <c r="M265" s="129">
        <v>3</v>
      </c>
      <c r="N265" s="129">
        <v>14200</v>
      </c>
      <c r="O265" s="130">
        <v>7</v>
      </c>
      <c r="P265" s="129">
        <v>20400</v>
      </c>
      <c r="Q265" s="129">
        <v>4</v>
      </c>
      <c r="R265" s="129">
        <v>9000</v>
      </c>
      <c r="S265" s="129">
        <v>5</v>
      </c>
      <c r="T265" s="129">
        <v>14300</v>
      </c>
      <c r="U265" s="129">
        <v>10</v>
      </c>
      <c r="V265" s="129">
        <v>30100</v>
      </c>
      <c r="W265" s="129">
        <v>5</v>
      </c>
      <c r="X265" s="129">
        <v>12200</v>
      </c>
      <c r="Y265" s="129">
        <v>5</v>
      </c>
      <c r="Z265" s="129">
        <v>11700</v>
      </c>
      <c r="AA265" s="129">
        <v>2</v>
      </c>
      <c r="AB265" s="129">
        <v>2200</v>
      </c>
      <c r="AC265" s="129">
        <v>9</v>
      </c>
      <c r="AD265" s="129">
        <v>44800</v>
      </c>
      <c r="AE265" s="129">
        <v>1</v>
      </c>
      <c r="AF265" s="129">
        <v>2000</v>
      </c>
      <c r="AG265" s="129">
        <v>3</v>
      </c>
      <c r="AH265" s="129">
        <v>4600</v>
      </c>
      <c r="AI265" s="131">
        <v>4</v>
      </c>
      <c r="AJ265" s="129">
        <v>34600</v>
      </c>
      <c r="AK265" s="132">
        <v>58</v>
      </c>
      <c r="AL265" s="129">
        <v>200100</v>
      </c>
      <c r="AM265" s="133">
        <v>4</v>
      </c>
      <c r="AN265" s="134">
        <v>34600</v>
      </c>
      <c r="AP265" s="135" t="s">
        <v>810</v>
      </c>
      <c r="AQ265" s="135" t="s">
        <v>1732</v>
      </c>
      <c r="AR265" s="135" t="s">
        <v>1733</v>
      </c>
    </row>
    <row r="266" spans="1:44" s="134" customFormat="1" ht="19.5" customHeight="1">
      <c r="A266" s="149">
        <v>12</v>
      </c>
      <c r="B266" s="168">
        <v>43123520</v>
      </c>
      <c r="C266" s="168" t="s">
        <v>13</v>
      </c>
      <c r="D266" s="171" t="s">
        <v>402</v>
      </c>
      <c r="E266" s="168" t="s">
        <v>403</v>
      </c>
      <c r="F266" s="157" t="s">
        <v>404</v>
      </c>
      <c r="G266" s="139">
        <v>18674547177</v>
      </c>
      <c r="H266" s="139">
        <v>18674547177</v>
      </c>
      <c r="I266" s="180" t="s">
        <v>0</v>
      </c>
      <c r="J266" s="128" t="s">
        <v>1149</v>
      </c>
      <c r="K266" s="180" t="s">
        <v>4</v>
      </c>
      <c r="L266" s="180" t="s">
        <v>811</v>
      </c>
      <c r="M266" s="129">
        <v>1</v>
      </c>
      <c r="N266" s="129">
        <v>4700</v>
      </c>
      <c r="O266" s="130">
        <v>3</v>
      </c>
      <c r="P266" s="129">
        <v>10600</v>
      </c>
      <c r="Q266" s="129">
        <v>1</v>
      </c>
      <c r="R266" s="129">
        <v>3400</v>
      </c>
      <c r="S266" s="129">
        <v>2</v>
      </c>
      <c r="T266" s="129">
        <v>5500</v>
      </c>
      <c r="U266" s="129">
        <v>2</v>
      </c>
      <c r="V266" s="129">
        <v>5700</v>
      </c>
      <c r="W266" s="129">
        <v>1</v>
      </c>
      <c r="X266" s="129">
        <v>2600</v>
      </c>
      <c r="Y266" s="129">
        <v>1</v>
      </c>
      <c r="Z266" s="129">
        <v>2400</v>
      </c>
      <c r="AA266" s="129">
        <v>1</v>
      </c>
      <c r="AB266" s="129">
        <v>2200</v>
      </c>
      <c r="AC266" s="129">
        <v>3</v>
      </c>
      <c r="AD266" s="129">
        <v>6200</v>
      </c>
      <c r="AE266" s="129">
        <v>2</v>
      </c>
      <c r="AF266" s="129">
        <v>5100</v>
      </c>
      <c r="AG266" s="129">
        <v>1</v>
      </c>
      <c r="AH266" s="129">
        <v>2900</v>
      </c>
      <c r="AI266" s="131">
        <v>3</v>
      </c>
      <c r="AJ266" s="129">
        <v>30600</v>
      </c>
      <c r="AK266" s="132">
        <v>21</v>
      </c>
      <c r="AL266" s="129">
        <v>81900</v>
      </c>
      <c r="AM266" s="133">
        <v>3</v>
      </c>
      <c r="AN266" s="134">
        <v>30600</v>
      </c>
      <c r="AP266" s="135" t="s">
        <v>810</v>
      </c>
      <c r="AQ266" s="135" t="s">
        <v>1732</v>
      </c>
      <c r="AR266" s="135" t="s">
        <v>1733</v>
      </c>
    </row>
    <row r="267" spans="1:44" s="134" customFormat="1" ht="19.5" customHeight="1">
      <c r="A267" s="149">
        <v>13</v>
      </c>
      <c r="B267" s="168">
        <v>43123522</v>
      </c>
      <c r="C267" s="168" t="s">
        <v>13</v>
      </c>
      <c r="D267" s="171" t="s">
        <v>939</v>
      </c>
      <c r="E267" s="168" t="s">
        <v>940</v>
      </c>
      <c r="F267" s="157" t="s">
        <v>941</v>
      </c>
      <c r="G267" s="139">
        <v>15580707683</v>
      </c>
      <c r="H267" s="139">
        <v>15580707683</v>
      </c>
      <c r="I267" s="180" t="s">
        <v>0</v>
      </c>
      <c r="J267" s="128" t="s">
        <v>1149</v>
      </c>
      <c r="K267" s="180" t="s">
        <v>4</v>
      </c>
      <c r="L267" s="180" t="s">
        <v>1302</v>
      </c>
      <c r="M267" s="129">
        <v>0</v>
      </c>
      <c r="N267" s="129">
        <v>0</v>
      </c>
      <c r="O267" s="130">
        <v>1</v>
      </c>
      <c r="P267" s="129">
        <v>2000</v>
      </c>
      <c r="Q267" s="129">
        <v>0</v>
      </c>
      <c r="R267" s="129">
        <v>0</v>
      </c>
      <c r="S267" s="129">
        <v>1</v>
      </c>
      <c r="T267" s="129">
        <v>2000</v>
      </c>
      <c r="U267" s="129">
        <v>2</v>
      </c>
      <c r="V267" s="129">
        <v>4000</v>
      </c>
      <c r="W267" s="129">
        <v>1</v>
      </c>
      <c r="X267" s="129">
        <v>0</v>
      </c>
      <c r="Y267" s="129">
        <v>1</v>
      </c>
      <c r="Z267" s="129">
        <v>2000</v>
      </c>
      <c r="AA267" s="129">
        <v>1</v>
      </c>
      <c r="AB267" s="129">
        <v>2000</v>
      </c>
      <c r="AC267" s="129">
        <v>1</v>
      </c>
      <c r="AD267" s="129">
        <v>4000</v>
      </c>
      <c r="AE267" s="129">
        <v>1</v>
      </c>
      <c r="AF267" s="129">
        <v>0</v>
      </c>
      <c r="AG267" s="129">
        <v>0</v>
      </c>
      <c r="AH267" s="129">
        <v>2000</v>
      </c>
      <c r="AI267" s="131">
        <v>0</v>
      </c>
      <c r="AJ267" s="129">
        <v>0</v>
      </c>
      <c r="AK267" s="132">
        <v>9</v>
      </c>
      <c r="AL267" s="129">
        <v>18000</v>
      </c>
      <c r="AM267" s="133">
        <v>0</v>
      </c>
      <c r="AN267" s="134">
        <v>0</v>
      </c>
      <c r="AP267" s="135" t="s">
        <v>810</v>
      </c>
      <c r="AQ267" s="135" t="s">
        <v>768</v>
      </c>
      <c r="AR267" s="135" t="s">
        <v>768</v>
      </c>
    </row>
    <row r="268" spans="1:44" s="134" customFormat="1" ht="19.5" customHeight="1">
      <c r="A268" s="149">
        <v>14</v>
      </c>
      <c r="B268" s="168">
        <v>43123524</v>
      </c>
      <c r="C268" s="168" t="s">
        <v>13</v>
      </c>
      <c r="D268" s="171" t="s">
        <v>405</v>
      </c>
      <c r="E268" s="168" t="s">
        <v>406</v>
      </c>
      <c r="F268" s="157" t="s">
        <v>407</v>
      </c>
      <c r="G268" s="139">
        <v>15974040256</v>
      </c>
      <c r="H268" s="168">
        <v>8766260</v>
      </c>
      <c r="I268" s="180" t="s">
        <v>0</v>
      </c>
      <c r="J268" s="128" t="s">
        <v>1149</v>
      </c>
      <c r="K268" s="180" t="s">
        <v>4</v>
      </c>
      <c r="L268" s="180" t="s">
        <v>811</v>
      </c>
      <c r="M268" s="129">
        <v>1</v>
      </c>
      <c r="N268" s="129">
        <v>2000</v>
      </c>
      <c r="O268" s="130">
        <v>1</v>
      </c>
      <c r="P268" s="129">
        <v>3100</v>
      </c>
      <c r="Q268" s="129">
        <v>1</v>
      </c>
      <c r="R268" s="129">
        <v>2000</v>
      </c>
      <c r="S268" s="129">
        <v>1</v>
      </c>
      <c r="T268" s="129">
        <v>2000</v>
      </c>
      <c r="U268" s="129">
        <v>1</v>
      </c>
      <c r="V268" s="129">
        <v>2000</v>
      </c>
      <c r="W268" s="129">
        <v>1</v>
      </c>
      <c r="X268" s="129">
        <v>2000</v>
      </c>
      <c r="Y268" s="129">
        <v>1</v>
      </c>
      <c r="Z268" s="129">
        <v>2000</v>
      </c>
      <c r="AA268" s="129">
        <v>1</v>
      </c>
      <c r="AB268" s="129">
        <v>2000</v>
      </c>
      <c r="AC268" s="129">
        <v>1</v>
      </c>
      <c r="AD268" s="129">
        <v>2000</v>
      </c>
      <c r="AE268" s="129">
        <v>1</v>
      </c>
      <c r="AF268" s="129">
        <v>2000</v>
      </c>
      <c r="AG268" s="129">
        <v>1</v>
      </c>
      <c r="AH268" s="129">
        <v>2000</v>
      </c>
      <c r="AI268" s="131">
        <v>1</v>
      </c>
      <c r="AJ268" s="129">
        <v>2000</v>
      </c>
      <c r="AK268" s="132">
        <v>12</v>
      </c>
      <c r="AL268" s="129">
        <v>25100</v>
      </c>
      <c r="AM268" s="133">
        <v>1</v>
      </c>
      <c r="AN268" s="134">
        <v>2000</v>
      </c>
      <c r="AP268" s="135" t="s">
        <v>810</v>
      </c>
      <c r="AQ268" s="135" t="s">
        <v>1732</v>
      </c>
      <c r="AR268" s="135" t="s">
        <v>1733</v>
      </c>
    </row>
    <row r="269" spans="1:44" s="134" customFormat="1" ht="19.5" customHeight="1">
      <c r="A269" s="149">
        <v>15</v>
      </c>
      <c r="B269" s="168">
        <v>43123525</v>
      </c>
      <c r="C269" s="168" t="s">
        <v>13</v>
      </c>
      <c r="D269" s="92" t="s">
        <v>1409</v>
      </c>
      <c r="E269" s="58" t="s">
        <v>1410</v>
      </c>
      <c r="F269" s="145" t="s">
        <v>1411</v>
      </c>
      <c r="G269" s="139">
        <v>18774585529</v>
      </c>
      <c r="H269" s="58">
        <v>8877616</v>
      </c>
      <c r="I269" s="180" t="s">
        <v>0</v>
      </c>
      <c r="J269" s="128" t="s">
        <v>1149</v>
      </c>
      <c r="K269" s="180" t="s">
        <v>1311</v>
      </c>
      <c r="L269" s="180" t="s">
        <v>810</v>
      </c>
      <c r="M269" s="129">
        <v>0</v>
      </c>
      <c r="N269" s="129">
        <v>0</v>
      </c>
      <c r="O269" s="130">
        <v>1</v>
      </c>
      <c r="P269" s="129">
        <v>2000</v>
      </c>
      <c r="Q269" s="129">
        <v>0</v>
      </c>
      <c r="R269" s="129">
        <v>0</v>
      </c>
      <c r="S269" s="129">
        <v>0</v>
      </c>
      <c r="T269" s="129">
        <v>0</v>
      </c>
      <c r="U269" s="129">
        <v>0</v>
      </c>
      <c r="V269" s="129">
        <v>0</v>
      </c>
      <c r="W269" s="129">
        <v>0</v>
      </c>
      <c r="X269" s="129">
        <v>0</v>
      </c>
      <c r="Y269" s="129">
        <v>0</v>
      </c>
      <c r="Z269" s="129">
        <v>0</v>
      </c>
      <c r="AA269" s="129">
        <v>0</v>
      </c>
      <c r="AB269" s="129">
        <v>0</v>
      </c>
      <c r="AC269" s="129">
        <v>0</v>
      </c>
      <c r="AD269" s="129">
        <v>0</v>
      </c>
      <c r="AE269" s="129">
        <v>0</v>
      </c>
      <c r="AF269" s="129">
        <v>0</v>
      </c>
      <c r="AG269" s="129">
        <v>0</v>
      </c>
      <c r="AH269" s="129">
        <v>0</v>
      </c>
      <c r="AI269" s="131">
        <v>0</v>
      </c>
      <c r="AJ269" s="129">
        <v>0</v>
      </c>
      <c r="AK269" s="132">
        <v>1</v>
      </c>
      <c r="AL269" s="129">
        <v>2000</v>
      </c>
      <c r="AM269" s="133">
        <v>0</v>
      </c>
      <c r="AN269" s="134">
        <v>0</v>
      </c>
      <c r="AP269" s="135" t="s">
        <v>810</v>
      </c>
      <c r="AQ269" s="135" t="s">
        <v>768</v>
      </c>
      <c r="AR269" s="135" t="s">
        <v>768</v>
      </c>
    </row>
    <row r="270" spans="1:44" s="134" customFormat="1" ht="19.5" customHeight="1">
      <c r="A270" s="149">
        <v>16</v>
      </c>
      <c r="B270" s="168">
        <v>43123526</v>
      </c>
      <c r="C270" s="168" t="s">
        <v>13</v>
      </c>
      <c r="D270" s="171" t="s">
        <v>1412</v>
      </c>
      <c r="E270" s="168" t="s">
        <v>1413</v>
      </c>
      <c r="F270" s="157" t="s">
        <v>1414</v>
      </c>
      <c r="G270" s="139">
        <v>13272244211</v>
      </c>
      <c r="H270" s="168">
        <v>18607454775</v>
      </c>
      <c r="I270" s="180" t="s">
        <v>1320</v>
      </c>
      <c r="J270" s="128" t="s">
        <v>1149</v>
      </c>
      <c r="K270" s="180" t="s">
        <v>1311</v>
      </c>
      <c r="L270" s="180" t="s">
        <v>810</v>
      </c>
      <c r="M270" s="129">
        <v>0</v>
      </c>
      <c r="N270" s="129">
        <v>0</v>
      </c>
      <c r="O270" s="130">
        <v>1</v>
      </c>
      <c r="P270" s="129">
        <v>3000</v>
      </c>
      <c r="Q270" s="129">
        <v>0</v>
      </c>
      <c r="R270" s="129">
        <v>0</v>
      </c>
      <c r="S270" s="129">
        <v>0</v>
      </c>
      <c r="T270" s="129">
        <v>0</v>
      </c>
      <c r="U270" s="129">
        <v>0</v>
      </c>
      <c r="V270" s="129">
        <v>0</v>
      </c>
      <c r="W270" s="129">
        <v>0</v>
      </c>
      <c r="X270" s="129">
        <v>0</v>
      </c>
      <c r="Y270" s="129">
        <v>0</v>
      </c>
      <c r="Z270" s="129">
        <v>0</v>
      </c>
      <c r="AA270" s="129">
        <v>0</v>
      </c>
      <c r="AB270" s="129">
        <v>0</v>
      </c>
      <c r="AC270" s="129">
        <v>0</v>
      </c>
      <c r="AD270" s="129">
        <v>0</v>
      </c>
      <c r="AE270" s="129">
        <v>0</v>
      </c>
      <c r="AF270" s="129">
        <v>0</v>
      </c>
      <c r="AG270" s="129">
        <v>0</v>
      </c>
      <c r="AH270" s="129">
        <v>0</v>
      </c>
      <c r="AI270" s="131">
        <v>0</v>
      </c>
      <c r="AJ270" s="129">
        <v>0</v>
      </c>
      <c r="AK270" s="132">
        <v>1</v>
      </c>
      <c r="AL270" s="129">
        <v>3000</v>
      </c>
      <c r="AM270" s="133">
        <v>0</v>
      </c>
      <c r="AN270" s="134">
        <v>0</v>
      </c>
      <c r="AP270" s="135" t="s">
        <v>810</v>
      </c>
      <c r="AQ270" s="135" t="s">
        <v>768</v>
      </c>
      <c r="AR270" s="135" t="s">
        <v>768</v>
      </c>
    </row>
    <row r="271" spans="1:44" s="134" customFormat="1" ht="19.5" customHeight="1">
      <c r="A271" s="149">
        <v>17</v>
      </c>
      <c r="B271" s="168">
        <v>43123528</v>
      </c>
      <c r="C271" s="168" t="s">
        <v>13</v>
      </c>
      <c r="D271" s="171" t="s">
        <v>408</v>
      </c>
      <c r="E271" s="168" t="s">
        <v>942</v>
      </c>
      <c r="F271" s="157" t="s">
        <v>409</v>
      </c>
      <c r="G271" s="139">
        <v>18974549288</v>
      </c>
      <c r="H271" s="168">
        <v>8822811</v>
      </c>
      <c r="I271" s="180" t="s">
        <v>0</v>
      </c>
      <c r="J271" s="128" t="s">
        <v>1149</v>
      </c>
      <c r="K271" s="180" t="s">
        <v>3</v>
      </c>
      <c r="L271" s="180" t="s">
        <v>810</v>
      </c>
      <c r="M271" s="129">
        <v>1</v>
      </c>
      <c r="N271" s="129">
        <v>3000</v>
      </c>
      <c r="O271" s="130">
        <v>1</v>
      </c>
      <c r="P271" s="129">
        <v>3000</v>
      </c>
      <c r="Q271" s="129">
        <v>1</v>
      </c>
      <c r="R271" s="129">
        <v>3000</v>
      </c>
      <c r="S271" s="129">
        <v>1</v>
      </c>
      <c r="T271" s="129">
        <v>3000</v>
      </c>
      <c r="U271" s="129">
        <v>1</v>
      </c>
      <c r="V271" s="129">
        <v>2000</v>
      </c>
      <c r="W271" s="129">
        <v>1</v>
      </c>
      <c r="X271" s="129">
        <v>2900</v>
      </c>
      <c r="Y271" s="129">
        <v>1</v>
      </c>
      <c r="Z271" s="129">
        <v>2000</v>
      </c>
      <c r="AA271" s="129">
        <v>1</v>
      </c>
      <c r="AB271" s="129">
        <v>2000</v>
      </c>
      <c r="AC271" s="129">
        <v>1</v>
      </c>
      <c r="AD271" s="129">
        <v>2000</v>
      </c>
      <c r="AE271" s="129">
        <v>1</v>
      </c>
      <c r="AF271" s="129">
        <v>2000</v>
      </c>
      <c r="AG271" s="129">
        <v>1</v>
      </c>
      <c r="AH271" s="129">
        <v>2000</v>
      </c>
      <c r="AI271" s="131">
        <v>1</v>
      </c>
      <c r="AJ271" s="129">
        <v>2000</v>
      </c>
      <c r="AK271" s="132">
        <v>12</v>
      </c>
      <c r="AL271" s="129">
        <v>28900</v>
      </c>
      <c r="AM271" s="133">
        <v>1</v>
      </c>
      <c r="AN271" s="134">
        <v>2000</v>
      </c>
      <c r="AP271" s="135" t="s">
        <v>810</v>
      </c>
      <c r="AQ271" s="135" t="s">
        <v>1732</v>
      </c>
      <c r="AR271" s="135" t="s">
        <v>1733</v>
      </c>
    </row>
    <row r="272" spans="1:44" s="134" customFormat="1" ht="19.5" customHeight="1">
      <c r="A272" s="149">
        <v>18</v>
      </c>
      <c r="B272" s="168">
        <v>43123530</v>
      </c>
      <c r="C272" s="168" t="s">
        <v>13</v>
      </c>
      <c r="D272" s="171" t="s">
        <v>410</v>
      </c>
      <c r="E272" s="168" t="s">
        <v>411</v>
      </c>
      <c r="F272" s="157" t="s">
        <v>412</v>
      </c>
      <c r="G272" s="139">
        <v>13617459088</v>
      </c>
      <c r="H272" s="168">
        <v>8791998</v>
      </c>
      <c r="I272" s="180" t="s">
        <v>0</v>
      </c>
      <c r="J272" s="128" t="s">
        <v>1149</v>
      </c>
      <c r="K272" s="180" t="s">
        <v>4</v>
      </c>
      <c r="L272" s="180" t="s">
        <v>811</v>
      </c>
      <c r="M272" s="129">
        <v>0</v>
      </c>
      <c r="N272" s="129">
        <v>0</v>
      </c>
      <c r="O272" s="130">
        <v>1</v>
      </c>
      <c r="P272" s="129">
        <v>3000</v>
      </c>
      <c r="Q272" s="129">
        <v>2</v>
      </c>
      <c r="R272" s="129">
        <v>2200</v>
      </c>
      <c r="S272" s="129">
        <v>1</v>
      </c>
      <c r="T272" s="129">
        <v>4200</v>
      </c>
      <c r="U272" s="129">
        <v>1</v>
      </c>
      <c r="V272" s="129">
        <v>2000</v>
      </c>
      <c r="W272" s="129">
        <v>1</v>
      </c>
      <c r="X272" s="129">
        <v>2000</v>
      </c>
      <c r="Y272" s="129">
        <v>1</v>
      </c>
      <c r="Z272" s="129">
        <v>2000</v>
      </c>
      <c r="AA272" s="129">
        <v>1</v>
      </c>
      <c r="AB272" s="129">
        <v>2000</v>
      </c>
      <c r="AC272" s="129">
        <v>6</v>
      </c>
      <c r="AD272" s="129">
        <v>12000</v>
      </c>
      <c r="AE272" s="129">
        <v>1</v>
      </c>
      <c r="AF272" s="129">
        <v>2400</v>
      </c>
      <c r="AG272" s="129">
        <v>1</v>
      </c>
      <c r="AH272" s="129">
        <v>2000</v>
      </c>
      <c r="AI272" s="131">
        <v>1</v>
      </c>
      <c r="AJ272" s="129">
        <v>15000</v>
      </c>
      <c r="AK272" s="132">
        <v>17</v>
      </c>
      <c r="AL272" s="129">
        <v>48800</v>
      </c>
      <c r="AM272" s="133">
        <v>1</v>
      </c>
      <c r="AN272" s="134">
        <v>15000</v>
      </c>
      <c r="AP272" s="135" t="s">
        <v>810</v>
      </c>
      <c r="AQ272" s="135" t="s">
        <v>768</v>
      </c>
      <c r="AR272" s="135" t="s">
        <v>768</v>
      </c>
    </row>
    <row r="273" spans="1:44" s="134" customFormat="1" ht="19.5" customHeight="1">
      <c r="A273" s="149">
        <v>19</v>
      </c>
      <c r="B273" s="168">
        <v>43123533</v>
      </c>
      <c r="C273" s="168" t="s">
        <v>13</v>
      </c>
      <c r="D273" s="171" t="s">
        <v>1415</v>
      </c>
      <c r="E273" s="168" t="s">
        <v>1416</v>
      </c>
      <c r="F273" s="157" t="s">
        <v>1417</v>
      </c>
      <c r="G273" s="139">
        <v>13397456287</v>
      </c>
      <c r="H273" s="168">
        <v>8996033</v>
      </c>
      <c r="I273" s="180" t="s">
        <v>0</v>
      </c>
      <c r="J273" s="128" t="s">
        <v>1149</v>
      </c>
      <c r="K273" s="180" t="s">
        <v>1311</v>
      </c>
      <c r="L273" s="180" t="s">
        <v>810</v>
      </c>
      <c r="M273" s="129">
        <v>0</v>
      </c>
      <c r="N273" s="129">
        <v>0</v>
      </c>
      <c r="O273" s="130">
        <v>1</v>
      </c>
      <c r="P273" s="129">
        <v>2100</v>
      </c>
      <c r="Q273" s="129">
        <v>0</v>
      </c>
      <c r="R273" s="129">
        <v>0</v>
      </c>
      <c r="S273" s="129">
        <v>0</v>
      </c>
      <c r="T273" s="129">
        <v>0</v>
      </c>
      <c r="U273" s="129">
        <v>0</v>
      </c>
      <c r="V273" s="129">
        <v>0</v>
      </c>
      <c r="W273" s="129">
        <v>0</v>
      </c>
      <c r="X273" s="129">
        <v>0</v>
      </c>
      <c r="Y273" s="129">
        <v>0</v>
      </c>
      <c r="Z273" s="129">
        <v>0</v>
      </c>
      <c r="AA273" s="129">
        <v>0</v>
      </c>
      <c r="AB273" s="129">
        <v>0</v>
      </c>
      <c r="AC273" s="129">
        <v>0</v>
      </c>
      <c r="AD273" s="129">
        <v>0</v>
      </c>
      <c r="AE273" s="129">
        <v>0</v>
      </c>
      <c r="AF273" s="129">
        <v>0</v>
      </c>
      <c r="AG273" s="129">
        <v>0</v>
      </c>
      <c r="AH273" s="129">
        <v>0</v>
      </c>
      <c r="AI273" s="131">
        <v>0</v>
      </c>
      <c r="AJ273" s="129">
        <v>0</v>
      </c>
      <c r="AK273" s="132">
        <v>1</v>
      </c>
      <c r="AL273" s="129">
        <v>2100</v>
      </c>
      <c r="AM273" s="133">
        <v>0</v>
      </c>
      <c r="AN273" s="134">
        <v>0</v>
      </c>
      <c r="AP273" s="135" t="s">
        <v>810</v>
      </c>
      <c r="AQ273" s="135" t="s">
        <v>768</v>
      </c>
      <c r="AR273" s="135" t="s">
        <v>768</v>
      </c>
    </row>
    <row r="274" spans="1:44" s="134" customFormat="1" ht="19.5" customHeight="1">
      <c r="A274" s="149">
        <v>20</v>
      </c>
      <c r="B274" s="149">
        <v>43123535</v>
      </c>
      <c r="C274" s="168" t="s">
        <v>13</v>
      </c>
      <c r="D274" s="171" t="s">
        <v>413</v>
      </c>
      <c r="E274" s="168" t="s">
        <v>414</v>
      </c>
      <c r="F274" s="157" t="s">
        <v>415</v>
      </c>
      <c r="G274" s="139">
        <v>13874413049</v>
      </c>
      <c r="H274" s="168">
        <v>8888285</v>
      </c>
      <c r="I274" s="180" t="s">
        <v>1</v>
      </c>
      <c r="J274" s="128" t="s">
        <v>1149</v>
      </c>
      <c r="K274" s="180"/>
      <c r="L274" s="180"/>
      <c r="M274" s="129">
        <v>8</v>
      </c>
      <c r="N274" s="129">
        <v>96700</v>
      </c>
      <c r="O274" s="130">
        <v>11</v>
      </c>
      <c r="P274" s="129">
        <v>89000</v>
      </c>
      <c r="Q274" s="129">
        <v>8</v>
      </c>
      <c r="R274" s="129">
        <v>67200</v>
      </c>
      <c r="S274" s="129">
        <v>9</v>
      </c>
      <c r="T274" s="129">
        <v>50700</v>
      </c>
      <c r="U274" s="129">
        <v>10</v>
      </c>
      <c r="V274" s="129">
        <v>48400</v>
      </c>
      <c r="W274" s="129">
        <v>4</v>
      </c>
      <c r="X274" s="129">
        <v>33000</v>
      </c>
      <c r="Y274" s="129">
        <v>4</v>
      </c>
      <c r="Z274" s="129">
        <v>23100</v>
      </c>
      <c r="AA274" s="129">
        <v>7</v>
      </c>
      <c r="AB274" s="129">
        <v>21600</v>
      </c>
      <c r="AC274" s="129">
        <v>9</v>
      </c>
      <c r="AD274" s="129">
        <v>61500</v>
      </c>
      <c r="AE274" s="129">
        <v>6</v>
      </c>
      <c r="AF274" s="129">
        <v>61800</v>
      </c>
      <c r="AG274" s="129">
        <v>5</v>
      </c>
      <c r="AH274" s="129">
        <v>32200</v>
      </c>
      <c r="AI274" s="131">
        <v>5</v>
      </c>
      <c r="AJ274" s="129">
        <v>56500</v>
      </c>
      <c r="AK274" s="132">
        <v>86</v>
      </c>
      <c r="AL274" s="129">
        <v>641700</v>
      </c>
      <c r="AM274" s="133">
        <v>5</v>
      </c>
      <c r="AN274" s="134">
        <v>56500</v>
      </c>
      <c r="AP274" s="135" t="s">
        <v>768</v>
      </c>
      <c r="AQ274" s="135" t="s">
        <v>1732</v>
      </c>
      <c r="AR274" s="135" t="s">
        <v>1733</v>
      </c>
    </row>
    <row r="275" spans="1:44" s="134" customFormat="1" ht="19.5" customHeight="1">
      <c r="A275" s="149">
        <v>21</v>
      </c>
      <c r="B275" s="168">
        <v>43123536</v>
      </c>
      <c r="C275" s="168" t="s">
        <v>13</v>
      </c>
      <c r="D275" s="171" t="s">
        <v>416</v>
      </c>
      <c r="E275" s="168" t="s">
        <v>1418</v>
      </c>
      <c r="F275" s="157" t="s">
        <v>417</v>
      </c>
      <c r="G275" s="139">
        <v>15399955226</v>
      </c>
      <c r="H275" s="168">
        <v>13874400835</v>
      </c>
      <c r="I275" s="180" t="s">
        <v>0</v>
      </c>
      <c r="J275" s="128" t="s">
        <v>1149</v>
      </c>
      <c r="K275" s="180" t="s">
        <v>3</v>
      </c>
      <c r="L275" s="180" t="s">
        <v>810</v>
      </c>
      <c r="M275" s="129">
        <v>4</v>
      </c>
      <c r="N275" s="129">
        <v>11100</v>
      </c>
      <c r="O275" s="130">
        <v>5</v>
      </c>
      <c r="P275" s="129">
        <v>13400</v>
      </c>
      <c r="Q275" s="129">
        <v>7</v>
      </c>
      <c r="R275" s="129">
        <v>13400</v>
      </c>
      <c r="S275" s="129">
        <v>2</v>
      </c>
      <c r="T275" s="129">
        <v>14000</v>
      </c>
      <c r="U275" s="129">
        <v>9</v>
      </c>
      <c r="V275" s="129">
        <v>30200</v>
      </c>
      <c r="W275" s="129">
        <v>4</v>
      </c>
      <c r="X275" s="129">
        <v>11800</v>
      </c>
      <c r="Y275" s="129">
        <v>4</v>
      </c>
      <c r="Z275" s="129">
        <v>7100</v>
      </c>
      <c r="AA275" s="129">
        <v>2</v>
      </c>
      <c r="AB275" s="129">
        <v>6000</v>
      </c>
      <c r="AC275" s="129">
        <v>10</v>
      </c>
      <c r="AD275" s="129">
        <v>40500</v>
      </c>
      <c r="AE275" s="129">
        <v>3</v>
      </c>
      <c r="AF275" s="129">
        <v>5000</v>
      </c>
      <c r="AG275" s="129">
        <v>4</v>
      </c>
      <c r="AH275" s="129">
        <v>10500</v>
      </c>
      <c r="AI275" s="131">
        <v>3</v>
      </c>
      <c r="AJ275" s="129">
        <v>32500</v>
      </c>
      <c r="AK275" s="132">
        <v>57</v>
      </c>
      <c r="AL275" s="129">
        <v>195500</v>
      </c>
      <c r="AM275" s="133">
        <v>3</v>
      </c>
      <c r="AN275" s="134">
        <v>32500</v>
      </c>
      <c r="AP275" s="135" t="s">
        <v>810</v>
      </c>
      <c r="AQ275" s="135" t="s">
        <v>1732</v>
      </c>
      <c r="AR275" s="135" t="s">
        <v>1733</v>
      </c>
    </row>
    <row r="276" spans="1:44" s="134" customFormat="1" ht="19.5" customHeight="1">
      <c r="A276" s="149">
        <v>22</v>
      </c>
      <c r="B276" s="168">
        <v>43123537</v>
      </c>
      <c r="C276" s="168" t="s">
        <v>13</v>
      </c>
      <c r="D276" s="171" t="s">
        <v>943</v>
      </c>
      <c r="E276" s="168" t="s">
        <v>944</v>
      </c>
      <c r="F276" s="157" t="s">
        <v>1419</v>
      </c>
      <c r="G276" s="139">
        <v>15115280023</v>
      </c>
      <c r="H276" s="168">
        <v>15115280023</v>
      </c>
      <c r="I276" s="180" t="s">
        <v>0</v>
      </c>
      <c r="J276" s="128" t="s">
        <v>1149</v>
      </c>
      <c r="K276" s="180" t="s">
        <v>4</v>
      </c>
      <c r="L276" s="180" t="s">
        <v>810</v>
      </c>
      <c r="M276" s="129">
        <v>1</v>
      </c>
      <c r="N276" s="129">
        <v>2100</v>
      </c>
      <c r="O276" s="130">
        <v>1</v>
      </c>
      <c r="P276" s="129">
        <v>2000</v>
      </c>
      <c r="Q276" s="129">
        <v>1</v>
      </c>
      <c r="R276" s="129">
        <v>2100</v>
      </c>
      <c r="S276" s="129">
        <v>1</v>
      </c>
      <c r="T276" s="129">
        <v>2100</v>
      </c>
      <c r="U276" s="129">
        <v>1</v>
      </c>
      <c r="V276" s="129">
        <v>2000</v>
      </c>
      <c r="W276" s="129">
        <v>1</v>
      </c>
      <c r="X276" s="129">
        <v>2000</v>
      </c>
      <c r="Y276" s="129">
        <v>0</v>
      </c>
      <c r="Z276" s="129">
        <v>0</v>
      </c>
      <c r="AA276" s="129">
        <v>0</v>
      </c>
      <c r="AB276" s="129">
        <v>0</v>
      </c>
      <c r="AC276" s="129">
        <v>1</v>
      </c>
      <c r="AD276" s="129">
        <v>2000</v>
      </c>
      <c r="AE276" s="129">
        <v>0</v>
      </c>
      <c r="AF276" s="129">
        <v>0</v>
      </c>
      <c r="AG276" s="129">
        <v>0</v>
      </c>
      <c r="AH276" s="129">
        <v>0</v>
      </c>
      <c r="AI276" s="131">
        <v>1</v>
      </c>
      <c r="AJ276" s="129">
        <v>2100</v>
      </c>
      <c r="AK276" s="132">
        <v>8</v>
      </c>
      <c r="AL276" s="129">
        <v>16400</v>
      </c>
      <c r="AM276" s="133">
        <v>1</v>
      </c>
      <c r="AN276" s="134">
        <v>2100</v>
      </c>
      <c r="AP276" s="135" t="s">
        <v>810</v>
      </c>
      <c r="AQ276" s="135" t="s">
        <v>768</v>
      </c>
      <c r="AR276" s="135" t="s">
        <v>768</v>
      </c>
    </row>
    <row r="277" spans="1:44" s="134" customFormat="1" ht="19.5" customHeight="1">
      <c r="A277" s="149">
        <v>23</v>
      </c>
      <c r="B277" s="168">
        <v>43123538</v>
      </c>
      <c r="C277" s="168" t="s">
        <v>13</v>
      </c>
      <c r="D277" s="171" t="s">
        <v>418</v>
      </c>
      <c r="E277" s="168" t="s">
        <v>419</v>
      </c>
      <c r="F277" s="157" t="s">
        <v>1420</v>
      </c>
      <c r="G277" s="139">
        <v>13789296726</v>
      </c>
      <c r="H277" s="168">
        <v>13787400850</v>
      </c>
      <c r="I277" s="180" t="s">
        <v>0</v>
      </c>
      <c r="J277" s="128" t="s">
        <v>1149</v>
      </c>
      <c r="K277" s="180" t="s">
        <v>3</v>
      </c>
      <c r="L277" s="180" t="s">
        <v>810</v>
      </c>
      <c r="M277" s="129">
        <v>1</v>
      </c>
      <c r="N277" s="129">
        <v>0</v>
      </c>
      <c r="O277" s="130">
        <v>0</v>
      </c>
      <c r="P277" s="129">
        <v>2000</v>
      </c>
      <c r="Q277" s="129">
        <v>0</v>
      </c>
      <c r="R277" s="129">
        <v>0</v>
      </c>
      <c r="S277" s="129">
        <v>0</v>
      </c>
      <c r="T277" s="129">
        <v>0</v>
      </c>
      <c r="U277" s="129">
        <v>1</v>
      </c>
      <c r="V277" s="129">
        <v>2000</v>
      </c>
      <c r="W277" s="129">
        <v>1</v>
      </c>
      <c r="X277" s="129">
        <v>0</v>
      </c>
      <c r="Y277" s="129">
        <v>0</v>
      </c>
      <c r="Z277" s="129">
        <v>2000</v>
      </c>
      <c r="AA277" s="129">
        <v>0</v>
      </c>
      <c r="AB277" s="129">
        <v>0</v>
      </c>
      <c r="AC277" s="129">
        <v>1</v>
      </c>
      <c r="AD277" s="129">
        <v>2000</v>
      </c>
      <c r="AE277" s="129">
        <v>0</v>
      </c>
      <c r="AF277" s="129">
        <v>0</v>
      </c>
      <c r="AG277" s="129">
        <v>0</v>
      </c>
      <c r="AH277" s="129">
        <v>0</v>
      </c>
      <c r="AI277" s="131">
        <v>0</v>
      </c>
      <c r="AJ277" s="129">
        <v>0</v>
      </c>
      <c r="AK277" s="132">
        <v>4</v>
      </c>
      <c r="AL277" s="129">
        <v>8000</v>
      </c>
      <c r="AM277" s="133">
        <v>0</v>
      </c>
      <c r="AN277" s="134">
        <v>0</v>
      </c>
      <c r="AP277" s="135" t="s">
        <v>810</v>
      </c>
      <c r="AQ277" s="135" t="s">
        <v>768</v>
      </c>
      <c r="AR277" s="135" t="s">
        <v>768</v>
      </c>
    </row>
    <row r="278" spans="1:44" s="134" customFormat="1" ht="19.5" customHeight="1">
      <c r="A278" s="149">
        <v>24</v>
      </c>
      <c r="B278" s="168">
        <v>43123539</v>
      </c>
      <c r="C278" s="168" t="s">
        <v>1421</v>
      </c>
      <c r="D278" s="171" t="s">
        <v>1422</v>
      </c>
      <c r="E278" s="168" t="s">
        <v>1423</v>
      </c>
      <c r="F278" s="145" t="s">
        <v>1424</v>
      </c>
      <c r="G278" s="139">
        <v>13874466852</v>
      </c>
      <c r="H278" s="58">
        <v>13487406858</v>
      </c>
      <c r="I278" s="180" t="s">
        <v>0</v>
      </c>
      <c r="J278" s="128" t="s">
        <v>1149</v>
      </c>
      <c r="K278" s="180" t="s">
        <v>1311</v>
      </c>
      <c r="L278" s="180" t="s">
        <v>810</v>
      </c>
      <c r="M278" s="129">
        <v>1</v>
      </c>
      <c r="N278" s="129">
        <v>2400</v>
      </c>
      <c r="O278" s="130">
        <v>1</v>
      </c>
      <c r="P278" s="129">
        <v>3100</v>
      </c>
      <c r="Q278" s="129">
        <v>1</v>
      </c>
      <c r="R278" s="129">
        <v>2100</v>
      </c>
      <c r="S278" s="129">
        <v>1</v>
      </c>
      <c r="T278" s="129">
        <v>2000</v>
      </c>
      <c r="U278" s="129">
        <v>1</v>
      </c>
      <c r="V278" s="129">
        <v>2000</v>
      </c>
      <c r="W278" s="129">
        <v>1</v>
      </c>
      <c r="X278" s="129">
        <v>2000</v>
      </c>
      <c r="Y278" s="129">
        <v>1</v>
      </c>
      <c r="Z278" s="129">
        <v>0</v>
      </c>
      <c r="AA278" s="129">
        <v>1</v>
      </c>
      <c r="AB278" s="129">
        <v>4100</v>
      </c>
      <c r="AC278" s="129">
        <v>1</v>
      </c>
      <c r="AD278" s="129">
        <v>5000</v>
      </c>
      <c r="AE278" s="129">
        <v>0</v>
      </c>
      <c r="AF278" s="129">
        <v>0</v>
      </c>
      <c r="AG278" s="129">
        <v>0</v>
      </c>
      <c r="AH278" s="129">
        <v>0</v>
      </c>
      <c r="AI278" s="131">
        <v>0</v>
      </c>
      <c r="AJ278" s="129">
        <v>0</v>
      </c>
      <c r="AK278" s="132">
        <v>9</v>
      </c>
      <c r="AL278" s="129">
        <v>22700</v>
      </c>
      <c r="AM278" s="133">
        <v>0</v>
      </c>
      <c r="AN278" s="134">
        <v>0</v>
      </c>
      <c r="AP278" s="135" t="s">
        <v>810</v>
      </c>
      <c r="AQ278" s="135" t="s">
        <v>768</v>
      </c>
      <c r="AR278" s="135" t="s">
        <v>768</v>
      </c>
    </row>
    <row r="279" spans="1:44" s="134" customFormat="1" ht="19.5" customHeight="1">
      <c r="A279" s="149">
        <v>25</v>
      </c>
      <c r="B279" s="168">
        <v>43123540</v>
      </c>
      <c r="C279" s="168" t="s">
        <v>1421</v>
      </c>
      <c r="D279" s="93" t="s">
        <v>1425</v>
      </c>
      <c r="E279" s="58" t="s">
        <v>769</v>
      </c>
      <c r="F279" s="145" t="s">
        <v>770</v>
      </c>
      <c r="G279" s="139">
        <v>18674595267</v>
      </c>
      <c r="H279" s="58">
        <v>15576534112</v>
      </c>
      <c r="I279" s="180" t="s">
        <v>0</v>
      </c>
      <c r="J279" s="128" t="s">
        <v>1149</v>
      </c>
      <c r="K279" s="180" t="s">
        <v>3</v>
      </c>
      <c r="L279" s="180" t="s">
        <v>810</v>
      </c>
      <c r="M279" s="129">
        <v>1</v>
      </c>
      <c r="N279" s="129">
        <v>2000</v>
      </c>
      <c r="O279" s="130">
        <v>3</v>
      </c>
      <c r="P279" s="129">
        <v>10400</v>
      </c>
      <c r="Q279" s="129">
        <v>3</v>
      </c>
      <c r="R279" s="129">
        <v>10900</v>
      </c>
      <c r="S279" s="129">
        <v>2</v>
      </c>
      <c r="T279" s="129">
        <v>6300</v>
      </c>
      <c r="U279" s="129">
        <v>5</v>
      </c>
      <c r="V279" s="129">
        <v>16700</v>
      </c>
      <c r="W279" s="129">
        <v>1</v>
      </c>
      <c r="X279" s="129">
        <v>5100</v>
      </c>
      <c r="Y279" s="129">
        <v>1</v>
      </c>
      <c r="Z279" s="129">
        <v>4000</v>
      </c>
      <c r="AA279" s="129">
        <v>1</v>
      </c>
      <c r="AB279" s="129">
        <v>2200</v>
      </c>
      <c r="AC279" s="129">
        <v>5</v>
      </c>
      <c r="AD279" s="129">
        <v>15800</v>
      </c>
      <c r="AE279" s="129">
        <v>1</v>
      </c>
      <c r="AF279" s="129">
        <v>4900</v>
      </c>
      <c r="AG279" s="129">
        <v>2</v>
      </c>
      <c r="AH279" s="129">
        <v>5000</v>
      </c>
      <c r="AI279" s="131">
        <v>4</v>
      </c>
      <c r="AJ279" s="129">
        <v>16800</v>
      </c>
      <c r="AK279" s="132">
        <v>29</v>
      </c>
      <c r="AL279" s="129">
        <v>100100</v>
      </c>
      <c r="AM279" s="133">
        <v>4</v>
      </c>
      <c r="AN279" s="134">
        <v>16800</v>
      </c>
      <c r="AP279" s="135" t="s">
        <v>810</v>
      </c>
      <c r="AQ279" s="135" t="s">
        <v>1732</v>
      </c>
      <c r="AR279" s="135" t="s">
        <v>1733</v>
      </c>
    </row>
    <row r="280" spans="1:44" s="134" customFormat="1" ht="19.5" customHeight="1">
      <c r="A280" s="149">
        <v>26</v>
      </c>
      <c r="B280" s="168">
        <v>43123541</v>
      </c>
      <c r="C280" s="168" t="s">
        <v>13</v>
      </c>
      <c r="D280" s="171" t="s">
        <v>1426</v>
      </c>
      <c r="E280" s="218" t="s">
        <v>775</v>
      </c>
      <c r="F280" s="94" t="s">
        <v>776</v>
      </c>
      <c r="G280" s="219">
        <v>13135265668</v>
      </c>
      <c r="H280" s="139">
        <v>13135265668</v>
      </c>
      <c r="I280" s="180" t="s">
        <v>0</v>
      </c>
      <c r="J280" s="128" t="s">
        <v>1149</v>
      </c>
      <c r="K280" s="180" t="s">
        <v>3</v>
      </c>
      <c r="L280" s="180" t="s">
        <v>810</v>
      </c>
      <c r="M280" s="129">
        <v>0</v>
      </c>
      <c r="N280" s="129">
        <v>0</v>
      </c>
      <c r="O280" s="130">
        <v>1</v>
      </c>
      <c r="P280" s="129">
        <v>3000</v>
      </c>
      <c r="Q280" s="129">
        <v>0</v>
      </c>
      <c r="R280" s="129">
        <v>0</v>
      </c>
      <c r="S280" s="129">
        <v>1</v>
      </c>
      <c r="T280" s="129">
        <v>2000</v>
      </c>
      <c r="U280" s="129">
        <v>1</v>
      </c>
      <c r="V280" s="129">
        <v>2000</v>
      </c>
      <c r="W280" s="129">
        <v>0</v>
      </c>
      <c r="X280" s="129">
        <v>0</v>
      </c>
      <c r="Y280" s="129">
        <v>1</v>
      </c>
      <c r="Z280" s="129">
        <v>2000</v>
      </c>
      <c r="AA280" s="129">
        <v>1</v>
      </c>
      <c r="AB280" s="129">
        <v>2000</v>
      </c>
      <c r="AC280" s="129">
        <v>1</v>
      </c>
      <c r="AD280" s="129">
        <v>2000</v>
      </c>
      <c r="AE280" s="129">
        <v>1</v>
      </c>
      <c r="AF280" s="129">
        <v>2000</v>
      </c>
      <c r="AG280" s="129">
        <v>1</v>
      </c>
      <c r="AH280" s="129">
        <v>0</v>
      </c>
      <c r="AI280" s="131">
        <v>1</v>
      </c>
      <c r="AJ280" s="129">
        <v>4000</v>
      </c>
      <c r="AK280" s="132">
        <v>9</v>
      </c>
      <c r="AL280" s="129">
        <v>19000</v>
      </c>
      <c r="AM280" s="133">
        <v>1</v>
      </c>
      <c r="AN280" s="134">
        <v>4000</v>
      </c>
      <c r="AP280" s="135" t="s">
        <v>810</v>
      </c>
      <c r="AQ280" s="135" t="s">
        <v>768</v>
      </c>
      <c r="AR280" s="135" t="s">
        <v>768</v>
      </c>
    </row>
    <row r="281" spans="1:44" s="134" customFormat="1" ht="19.5" customHeight="1">
      <c r="A281" s="149">
        <v>27</v>
      </c>
      <c r="B281" s="168">
        <v>43123542</v>
      </c>
      <c r="C281" s="168" t="s">
        <v>13</v>
      </c>
      <c r="D281" s="171" t="s">
        <v>1427</v>
      </c>
      <c r="E281" s="59" t="s">
        <v>1428</v>
      </c>
      <c r="F281" s="145" t="s">
        <v>1429</v>
      </c>
      <c r="G281" s="139">
        <v>15115185798</v>
      </c>
      <c r="H281" s="168">
        <v>13762946495</v>
      </c>
      <c r="I281" s="180" t="s">
        <v>0</v>
      </c>
      <c r="J281" s="128" t="s">
        <v>768</v>
      </c>
      <c r="K281" s="180" t="s">
        <v>1352</v>
      </c>
      <c r="L281" s="180" t="s">
        <v>1362</v>
      </c>
      <c r="M281" s="129">
        <v>0</v>
      </c>
      <c r="N281" s="129">
        <v>0</v>
      </c>
      <c r="O281" s="130">
        <v>1</v>
      </c>
      <c r="P281" s="129">
        <v>3000</v>
      </c>
      <c r="Q281" s="129">
        <v>3</v>
      </c>
      <c r="R281" s="129">
        <v>6900</v>
      </c>
      <c r="S281" s="129">
        <v>2</v>
      </c>
      <c r="T281" s="129">
        <v>4200</v>
      </c>
      <c r="U281" s="129">
        <v>3</v>
      </c>
      <c r="V281" s="129">
        <v>6000</v>
      </c>
      <c r="W281" s="129">
        <v>1</v>
      </c>
      <c r="X281" s="129">
        <v>0</v>
      </c>
      <c r="Y281" s="129">
        <v>1</v>
      </c>
      <c r="Z281" s="129">
        <v>2000</v>
      </c>
      <c r="AA281" s="129">
        <v>1</v>
      </c>
      <c r="AB281" s="129">
        <v>4000</v>
      </c>
      <c r="AC281" s="129">
        <v>1</v>
      </c>
      <c r="AD281" s="129">
        <v>2000</v>
      </c>
      <c r="AE281" s="129">
        <v>0</v>
      </c>
      <c r="AF281" s="129">
        <v>0</v>
      </c>
      <c r="AG281" s="129">
        <v>0</v>
      </c>
      <c r="AH281" s="129">
        <v>0</v>
      </c>
      <c r="AI281" s="131">
        <v>0</v>
      </c>
      <c r="AJ281" s="129">
        <v>0</v>
      </c>
      <c r="AK281" s="132">
        <v>13</v>
      </c>
      <c r="AL281" s="129">
        <v>28100</v>
      </c>
      <c r="AM281" s="133">
        <v>0</v>
      </c>
      <c r="AN281" s="134">
        <v>0</v>
      </c>
      <c r="AP281" s="135" t="s">
        <v>810</v>
      </c>
      <c r="AQ281" s="135" t="s">
        <v>768</v>
      </c>
      <c r="AR281" s="135" t="s">
        <v>768</v>
      </c>
    </row>
    <row r="282" spans="1:44" s="134" customFormat="1" ht="19.5" customHeight="1">
      <c r="A282" s="149">
        <v>28</v>
      </c>
      <c r="B282" s="168">
        <v>43123543</v>
      </c>
      <c r="C282" s="168" t="s">
        <v>13</v>
      </c>
      <c r="D282" s="92" t="s">
        <v>945</v>
      </c>
      <c r="E282" s="218" t="s">
        <v>946</v>
      </c>
      <c r="F282" s="220" t="s">
        <v>947</v>
      </c>
      <c r="G282" s="221">
        <v>13762900229</v>
      </c>
      <c r="H282" s="221">
        <v>8820438</v>
      </c>
      <c r="I282" s="180" t="s">
        <v>0</v>
      </c>
      <c r="J282" s="128" t="s">
        <v>768</v>
      </c>
      <c r="K282" s="180" t="s">
        <v>3</v>
      </c>
      <c r="L282" s="180" t="s">
        <v>1362</v>
      </c>
      <c r="M282" s="129"/>
      <c r="N282" s="129"/>
      <c r="O282" s="130">
        <v>0</v>
      </c>
      <c r="P282" s="129">
        <v>0</v>
      </c>
      <c r="Q282" s="129">
        <v>0</v>
      </c>
      <c r="R282" s="129">
        <v>0</v>
      </c>
      <c r="S282" s="129">
        <v>1</v>
      </c>
      <c r="T282" s="129">
        <v>2000</v>
      </c>
      <c r="U282" s="129">
        <v>2</v>
      </c>
      <c r="V282" s="129">
        <v>5000</v>
      </c>
      <c r="W282" s="129">
        <v>2</v>
      </c>
      <c r="X282" s="129">
        <v>4000</v>
      </c>
      <c r="Y282" s="129">
        <v>1</v>
      </c>
      <c r="Z282" s="129">
        <v>2000</v>
      </c>
      <c r="AA282" s="129">
        <v>1</v>
      </c>
      <c r="AB282" s="129">
        <v>2000</v>
      </c>
      <c r="AC282" s="129">
        <v>2</v>
      </c>
      <c r="AD282" s="129">
        <v>4000</v>
      </c>
      <c r="AE282" s="129">
        <v>1</v>
      </c>
      <c r="AF282" s="129">
        <v>0</v>
      </c>
      <c r="AG282" s="129">
        <v>1</v>
      </c>
      <c r="AH282" s="129">
        <v>2000</v>
      </c>
      <c r="AI282" s="131">
        <v>1</v>
      </c>
      <c r="AJ282" s="129">
        <v>4000</v>
      </c>
      <c r="AK282" s="132">
        <v>12</v>
      </c>
      <c r="AL282" s="129">
        <v>25000</v>
      </c>
      <c r="AM282" s="133">
        <v>1</v>
      </c>
      <c r="AN282" s="134">
        <v>4000</v>
      </c>
      <c r="AP282" s="135" t="s">
        <v>810</v>
      </c>
      <c r="AQ282" s="135" t="s">
        <v>768</v>
      </c>
      <c r="AR282" s="135" t="s">
        <v>768</v>
      </c>
    </row>
    <row r="283" spans="1:44" s="134" customFormat="1" ht="19.5" customHeight="1">
      <c r="A283" s="149">
        <v>29</v>
      </c>
      <c r="B283" s="168">
        <v>43123545</v>
      </c>
      <c r="C283" s="168" t="s">
        <v>13</v>
      </c>
      <c r="D283" s="92" t="s">
        <v>948</v>
      </c>
      <c r="E283" s="218" t="s">
        <v>949</v>
      </c>
      <c r="F283" s="222" t="s">
        <v>950</v>
      </c>
      <c r="G283" s="221">
        <v>13170453215</v>
      </c>
      <c r="H283" s="221">
        <v>13874413049</v>
      </c>
      <c r="I283" s="180" t="s">
        <v>0</v>
      </c>
      <c r="J283" s="128" t="s">
        <v>768</v>
      </c>
      <c r="K283" s="180" t="s">
        <v>3</v>
      </c>
      <c r="L283" s="180" t="s">
        <v>1362</v>
      </c>
      <c r="M283" s="129"/>
      <c r="N283" s="129"/>
      <c r="O283" s="130">
        <v>0</v>
      </c>
      <c r="P283" s="129">
        <v>0</v>
      </c>
      <c r="Q283" s="129">
        <v>2</v>
      </c>
      <c r="R283" s="129">
        <v>4500</v>
      </c>
      <c r="S283" s="129">
        <v>3</v>
      </c>
      <c r="T283" s="129">
        <v>7400</v>
      </c>
      <c r="U283" s="129">
        <v>7</v>
      </c>
      <c r="V283" s="129">
        <v>17200</v>
      </c>
      <c r="W283" s="129">
        <v>1</v>
      </c>
      <c r="X283" s="129">
        <v>2000</v>
      </c>
      <c r="Y283" s="129">
        <v>2</v>
      </c>
      <c r="Z283" s="129">
        <v>5000</v>
      </c>
      <c r="AA283" s="129">
        <v>4</v>
      </c>
      <c r="AB283" s="129">
        <v>10500</v>
      </c>
      <c r="AC283" s="129">
        <v>6</v>
      </c>
      <c r="AD283" s="129">
        <v>19000</v>
      </c>
      <c r="AE283" s="129">
        <v>3</v>
      </c>
      <c r="AF283" s="129">
        <v>7000</v>
      </c>
      <c r="AG283" s="129">
        <v>5</v>
      </c>
      <c r="AH283" s="129">
        <v>12000</v>
      </c>
      <c r="AI283" s="131">
        <v>2</v>
      </c>
      <c r="AJ283" s="129">
        <v>15400</v>
      </c>
      <c r="AK283" s="132">
        <v>35</v>
      </c>
      <c r="AL283" s="129">
        <v>100000</v>
      </c>
      <c r="AM283" s="133">
        <v>2</v>
      </c>
      <c r="AN283" s="134">
        <v>15400</v>
      </c>
      <c r="AP283" s="135" t="s">
        <v>810</v>
      </c>
      <c r="AQ283" s="135" t="s">
        <v>768</v>
      </c>
      <c r="AR283" s="135" t="s">
        <v>768</v>
      </c>
    </row>
    <row r="284" spans="1:44" s="134" customFormat="1" ht="19.5" customHeight="1">
      <c r="A284" s="149">
        <v>30</v>
      </c>
      <c r="B284" s="168">
        <v>43123546</v>
      </c>
      <c r="C284" s="168" t="s">
        <v>13</v>
      </c>
      <c r="D284" s="92" t="s">
        <v>951</v>
      </c>
      <c r="E284" s="218" t="s">
        <v>952</v>
      </c>
      <c r="F284" s="222" t="s">
        <v>953</v>
      </c>
      <c r="G284" s="221">
        <v>18273850655</v>
      </c>
      <c r="H284" s="221">
        <v>15275815181</v>
      </c>
      <c r="I284" s="180" t="s">
        <v>0</v>
      </c>
      <c r="J284" s="128" t="s">
        <v>768</v>
      </c>
      <c r="K284" s="180" t="s">
        <v>3</v>
      </c>
      <c r="L284" s="180" t="s">
        <v>1302</v>
      </c>
      <c r="M284" s="129"/>
      <c r="N284" s="129"/>
      <c r="O284" s="130"/>
      <c r="P284" s="129"/>
      <c r="Q284" s="129"/>
      <c r="R284" s="129"/>
      <c r="S284" s="129"/>
      <c r="T284" s="129"/>
      <c r="U284" s="129"/>
      <c r="V284" s="129"/>
      <c r="W284" s="129"/>
      <c r="X284" s="129"/>
      <c r="Y284" s="129"/>
      <c r="Z284" s="129"/>
      <c r="AA284" s="129"/>
      <c r="AB284" s="129"/>
      <c r="AC284" s="129">
        <v>1</v>
      </c>
      <c r="AD284" s="129">
        <v>2000</v>
      </c>
      <c r="AE284" s="129">
        <v>1</v>
      </c>
      <c r="AF284" s="129">
        <v>2000</v>
      </c>
      <c r="AG284" s="129">
        <v>1</v>
      </c>
      <c r="AH284" s="129">
        <v>0</v>
      </c>
      <c r="AI284" s="131">
        <v>1</v>
      </c>
      <c r="AJ284" s="129">
        <v>4000</v>
      </c>
      <c r="AK284" s="132">
        <v>4</v>
      </c>
      <c r="AL284" s="129">
        <v>8000</v>
      </c>
      <c r="AM284" s="133">
        <v>1</v>
      </c>
      <c r="AN284" s="134">
        <v>4000</v>
      </c>
      <c r="AP284" s="135" t="s">
        <v>810</v>
      </c>
      <c r="AQ284" s="135" t="s">
        <v>768</v>
      </c>
      <c r="AR284" s="135" t="s">
        <v>768</v>
      </c>
    </row>
    <row r="285" spans="1:44" s="134" customFormat="1" ht="19.5" customHeight="1">
      <c r="A285" s="149">
        <v>31</v>
      </c>
      <c r="B285" s="168">
        <v>43123548</v>
      </c>
      <c r="C285" s="168" t="s">
        <v>13</v>
      </c>
      <c r="D285" s="92" t="s">
        <v>954</v>
      </c>
      <c r="E285" s="218" t="s">
        <v>955</v>
      </c>
      <c r="F285" s="222" t="s">
        <v>956</v>
      </c>
      <c r="G285" s="221">
        <v>17775179019</v>
      </c>
      <c r="H285" s="221">
        <v>17775172619</v>
      </c>
      <c r="I285" s="180" t="s">
        <v>0</v>
      </c>
      <c r="J285" s="128" t="s">
        <v>768</v>
      </c>
      <c r="K285" s="180" t="s">
        <v>3</v>
      </c>
      <c r="L285" s="180" t="s">
        <v>1302</v>
      </c>
      <c r="M285" s="129"/>
      <c r="N285" s="129"/>
      <c r="O285" s="130"/>
      <c r="P285" s="129"/>
      <c r="Q285" s="129"/>
      <c r="R285" s="129"/>
      <c r="S285" s="129"/>
      <c r="T285" s="129"/>
      <c r="U285" s="129"/>
      <c r="V285" s="129"/>
      <c r="W285" s="129"/>
      <c r="X285" s="129"/>
      <c r="Y285" s="129"/>
      <c r="Z285" s="129"/>
      <c r="AA285" s="129"/>
      <c r="AB285" s="129"/>
      <c r="AC285" s="129">
        <v>2</v>
      </c>
      <c r="AD285" s="129">
        <v>4000</v>
      </c>
      <c r="AE285" s="129">
        <v>1</v>
      </c>
      <c r="AF285" s="129">
        <v>2000</v>
      </c>
      <c r="AG285" s="129">
        <v>1</v>
      </c>
      <c r="AH285" s="129">
        <v>2000</v>
      </c>
      <c r="AI285" s="131">
        <v>1</v>
      </c>
      <c r="AJ285" s="129">
        <v>2000</v>
      </c>
      <c r="AK285" s="132">
        <v>5</v>
      </c>
      <c r="AL285" s="129">
        <v>10000</v>
      </c>
      <c r="AM285" s="133">
        <v>1</v>
      </c>
      <c r="AN285" s="134">
        <v>2000</v>
      </c>
      <c r="AP285" s="135" t="s">
        <v>810</v>
      </c>
      <c r="AQ285" s="135" t="s">
        <v>768</v>
      </c>
      <c r="AR285" s="135" t="s">
        <v>768</v>
      </c>
    </row>
    <row r="286" spans="1:44" s="134" customFormat="1" ht="19.5" customHeight="1">
      <c r="A286" s="149">
        <v>32</v>
      </c>
      <c r="B286" s="168">
        <v>43123549</v>
      </c>
      <c r="C286" s="168" t="s">
        <v>13</v>
      </c>
      <c r="D286" s="171" t="s">
        <v>957</v>
      </c>
      <c r="E286" s="180" t="s">
        <v>958</v>
      </c>
      <c r="F286" s="222" t="s">
        <v>959</v>
      </c>
      <c r="G286" s="221">
        <v>15399959110</v>
      </c>
      <c r="H286" s="223" t="s">
        <v>960</v>
      </c>
      <c r="I286" s="180" t="s">
        <v>0</v>
      </c>
      <c r="J286" s="128" t="s">
        <v>768</v>
      </c>
      <c r="K286" s="180" t="s">
        <v>3</v>
      </c>
      <c r="L286" s="180" t="s">
        <v>1302</v>
      </c>
      <c r="M286" s="129"/>
      <c r="N286" s="129"/>
      <c r="O286" s="130"/>
      <c r="P286" s="129"/>
      <c r="Q286" s="129"/>
      <c r="R286" s="129"/>
      <c r="S286" s="129"/>
      <c r="T286" s="129"/>
      <c r="U286" s="129"/>
      <c r="V286" s="129"/>
      <c r="W286" s="129"/>
      <c r="X286" s="129"/>
      <c r="Y286" s="129"/>
      <c r="Z286" s="129"/>
      <c r="AA286" s="129"/>
      <c r="AB286" s="129"/>
      <c r="AC286" s="129">
        <v>1</v>
      </c>
      <c r="AD286" s="129">
        <v>5000</v>
      </c>
      <c r="AE286" s="129">
        <v>1</v>
      </c>
      <c r="AF286" s="129">
        <v>2000</v>
      </c>
      <c r="AG286" s="129">
        <v>0</v>
      </c>
      <c r="AH286" s="129">
        <v>0</v>
      </c>
      <c r="AI286" s="131">
        <v>0</v>
      </c>
      <c r="AJ286" s="129">
        <v>0</v>
      </c>
      <c r="AK286" s="132">
        <v>2</v>
      </c>
      <c r="AL286" s="129">
        <v>7000</v>
      </c>
      <c r="AM286" s="133">
        <v>0</v>
      </c>
      <c r="AN286" s="134">
        <v>0</v>
      </c>
      <c r="AP286" s="135" t="s">
        <v>810</v>
      </c>
      <c r="AQ286" s="135" t="s">
        <v>768</v>
      </c>
      <c r="AR286" s="135" t="s">
        <v>768</v>
      </c>
    </row>
    <row r="287" spans="1:44" s="134" customFormat="1" ht="19.5" customHeight="1">
      <c r="A287" s="149">
        <v>33</v>
      </c>
      <c r="B287" s="168">
        <v>43129039</v>
      </c>
      <c r="C287" s="168" t="s">
        <v>13</v>
      </c>
      <c r="D287" s="171" t="s">
        <v>961</v>
      </c>
      <c r="E287" s="168" t="s">
        <v>962</v>
      </c>
      <c r="F287" s="157" t="s">
        <v>963</v>
      </c>
      <c r="G287" s="139">
        <v>18975072172</v>
      </c>
      <c r="H287" s="168">
        <v>8830338</v>
      </c>
      <c r="I287" s="180" t="s">
        <v>0</v>
      </c>
      <c r="J287" s="128" t="s">
        <v>1149</v>
      </c>
      <c r="K287" s="180" t="s">
        <v>3</v>
      </c>
      <c r="L287" s="180" t="s">
        <v>810</v>
      </c>
      <c r="M287" s="129">
        <v>1</v>
      </c>
      <c r="N287" s="129">
        <v>4600</v>
      </c>
      <c r="O287" s="130">
        <v>1</v>
      </c>
      <c r="P287" s="129">
        <v>3200</v>
      </c>
      <c r="Q287" s="129">
        <v>1</v>
      </c>
      <c r="R287" s="129">
        <v>2000</v>
      </c>
      <c r="S287" s="129">
        <v>1</v>
      </c>
      <c r="T287" s="129">
        <v>0</v>
      </c>
      <c r="U287" s="129">
        <v>1</v>
      </c>
      <c r="V287" s="129">
        <v>4000</v>
      </c>
      <c r="W287" s="129">
        <v>1</v>
      </c>
      <c r="X287" s="129">
        <v>0</v>
      </c>
      <c r="Y287" s="129">
        <v>0</v>
      </c>
      <c r="Z287" s="129">
        <v>2000</v>
      </c>
      <c r="AA287" s="129">
        <v>0</v>
      </c>
      <c r="AB287" s="129">
        <v>0</v>
      </c>
      <c r="AC287" s="129">
        <v>1</v>
      </c>
      <c r="AD287" s="129">
        <v>2000</v>
      </c>
      <c r="AE287" s="129">
        <v>0</v>
      </c>
      <c r="AF287" s="129">
        <v>0</v>
      </c>
      <c r="AG287" s="129">
        <v>0</v>
      </c>
      <c r="AH287" s="129">
        <v>0</v>
      </c>
      <c r="AI287" s="131">
        <v>0</v>
      </c>
      <c r="AJ287" s="129">
        <v>0</v>
      </c>
      <c r="AK287" s="132">
        <v>7</v>
      </c>
      <c r="AL287" s="129">
        <v>17800</v>
      </c>
      <c r="AM287" s="133">
        <v>0</v>
      </c>
      <c r="AN287" s="134">
        <v>0</v>
      </c>
      <c r="AP287" s="135" t="s">
        <v>810</v>
      </c>
      <c r="AQ287" s="135" t="s">
        <v>768</v>
      </c>
      <c r="AR287" s="135" t="s">
        <v>768</v>
      </c>
    </row>
    <row r="288" spans="1:44" s="134" customFormat="1" ht="19.5" customHeight="1">
      <c r="A288" s="149">
        <v>34</v>
      </c>
      <c r="B288" s="168">
        <v>43129111</v>
      </c>
      <c r="C288" s="168" t="s">
        <v>13</v>
      </c>
      <c r="D288" s="171" t="s">
        <v>420</v>
      </c>
      <c r="E288" s="168" t="s">
        <v>964</v>
      </c>
      <c r="F288" s="157" t="s">
        <v>421</v>
      </c>
      <c r="G288" s="139">
        <v>18166233592</v>
      </c>
      <c r="H288" s="168">
        <v>8822216</v>
      </c>
      <c r="I288" s="180" t="s">
        <v>0</v>
      </c>
      <c r="J288" s="128" t="s">
        <v>1149</v>
      </c>
      <c r="K288" s="180" t="s">
        <v>3</v>
      </c>
      <c r="L288" s="180" t="s">
        <v>810</v>
      </c>
      <c r="M288" s="129">
        <v>3</v>
      </c>
      <c r="N288" s="129">
        <v>7000</v>
      </c>
      <c r="O288" s="130">
        <v>4</v>
      </c>
      <c r="P288" s="129">
        <v>7500</v>
      </c>
      <c r="Q288" s="129">
        <v>1</v>
      </c>
      <c r="R288" s="129">
        <v>4000</v>
      </c>
      <c r="S288" s="129">
        <v>1</v>
      </c>
      <c r="T288" s="129">
        <v>2000</v>
      </c>
      <c r="U288" s="129">
        <v>3</v>
      </c>
      <c r="V288" s="129">
        <v>6000</v>
      </c>
      <c r="W288" s="129">
        <v>2</v>
      </c>
      <c r="X288" s="129">
        <v>4000</v>
      </c>
      <c r="Y288" s="129">
        <v>1</v>
      </c>
      <c r="Z288" s="129">
        <v>2000</v>
      </c>
      <c r="AA288" s="129">
        <v>1</v>
      </c>
      <c r="AB288" s="129">
        <v>2500</v>
      </c>
      <c r="AC288" s="129">
        <v>5</v>
      </c>
      <c r="AD288" s="129">
        <v>11500</v>
      </c>
      <c r="AE288" s="129">
        <v>1</v>
      </c>
      <c r="AF288" s="129">
        <v>2000</v>
      </c>
      <c r="AG288" s="129">
        <v>1</v>
      </c>
      <c r="AH288" s="129">
        <v>2500</v>
      </c>
      <c r="AI288" s="131">
        <v>1</v>
      </c>
      <c r="AJ288" s="129">
        <v>2000</v>
      </c>
      <c r="AK288" s="132">
        <v>24</v>
      </c>
      <c r="AL288" s="129">
        <v>53000</v>
      </c>
      <c r="AM288" s="133">
        <v>1</v>
      </c>
      <c r="AN288" s="134">
        <v>2000</v>
      </c>
      <c r="AP288" s="135" t="s">
        <v>810</v>
      </c>
      <c r="AQ288" s="135" t="s">
        <v>1732</v>
      </c>
      <c r="AR288" s="135" t="s">
        <v>1733</v>
      </c>
    </row>
    <row r="289" spans="1:44" s="134" customFormat="1" ht="19.5" customHeight="1">
      <c r="A289" s="149">
        <v>35</v>
      </c>
      <c r="B289" s="168">
        <v>43129113</v>
      </c>
      <c r="C289" s="168" t="s">
        <v>13</v>
      </c>
      <c r="D289" s="171" t="s">
        <v>422</v>
      </c>
      <c r="E289" s="168" t="s">
        <v>423</v>
      </c>
      <c r="F289" s="157" t="s">
        <v>424</v>
      </c>
      <c r="G289" s="139">
        <v>13627453324</v>
      </c>
      <c r="H289" s="168">
        <v>2604211</v>
      </c>
      <c r="I289" s="180" t="s">
        <v>0</v>
      </c>
      <c r="J289" s="128" t="s">
        <v>1149</v>
      </c>
      <c r="K289" s="180" t="s">
        <v>3</v>
      </c>
      <c r="L289" s="180" t="s">
        <v>810</v>
      </c>
      <c r="M289" s="129">
        <v>2</v>
      </c>
      <c r="N289" s="129">
        <v>2100</v>
      </c>
      <c r="O289" s="130">
        <v>1</v>
      </c>
      <c r="P289" s="129">
        <v>4600</v>
      </c>
      <c r="Q289" s="129">
        <v>1</v>
      </c>
      <c r="R289" s="129">
        <v>2000</v>
      </c>
      <c r="S289" s="129">
        <v>2</v>
      </c>
      <c r="T289" s="129">
        <v>4300</v>
      </c>
      <c r="U289" s="129">
        <v>2</v>
      </c>
      <c r="V289" s="129">
        <v>4000</v>
      </c>
      <c r="W289" s="129">
        <v>1</v>
      </c>
      <c r="X289" s="129">
        <v>2500</v>
      </c>
      <c r="Y289" s="129">
        <v>1</v>
      </c>
      <c r="Z289" s="129">
        <v>3000</v>
      </c>
      <c r="AA289" s="129">
        <v>1</v>
      </c>
      <c r="AB289" s="129">
        <v>4600</v>
      </c>
      <c r="AC289" s="129">
        <v>1</v>
      </c>
      <c r="AD289" s="129">
        <v>2000</v>
      </c>
      <c r="AE289" s="129">
        <v>1</v>
      </c>
      <c r="AF289" s="129">
        <v>0</v>
      </c>
      <c r="AG289" s="129">
        <v>1</v>
      </c>
      <c r="AH289" s="129">
        <v>2000</v>
      </c>
      <c r="AI289" s="131">
        <v>0</v>
      </c>
      <c r="AJ289" s="129">
        <v>2000</v>
      </c>
      <c r="AK289" s="132">
        <v>14</v>
      </c>
      <c r="AL289" s="129">
        <v>33100</v>
      </c>
      <c r="AM289" s="133">
        <v>0</v>
      </c>
      <c r="AN289" s="134">
        <v>2000</v>
      </c>
      <c r="AP289" s="135" t="s">
        <v>810</v>
      </c>
      <c r="AQ289" s="135" t="s">
        <v>768</v>
      </c>
      <c r="AR289" s="135" t="s">
        <v>768</v>
      </c>
    </row>
    <row r="290" spans="1:44" s="134" customFormat="1" ht="19.5" customHeight="1">
      <c r="A290" s="149">
        <v>36</v>
      </c>
      <c r="B290" s="168">
        <v>43127034</v>
      </c>
      <c r="C290" s="168" t="s">
        <v>13</v>
      </c>
      <c r="D290" s="171" t="s">
        <v>413</v>
      </c>
      <c r="E290" s="168" t="s">
        <v>414</v>
      </c>
      <c r="F290" s="157" t="s">
        <v>415</v>
      </c>
      <c r="G290" s="139">
        <v>13874413049</v>
      </c>
      <c r="H290" s="168">
        <v>8888285</v>
      </c>
      <c r="I290" s="180" t="s">
        <v>808</v>
      </c>
      <c r="J290" s="128" t="s">
        <v>768</v>
      </c>
      <c r="K290" s="180"/>
      <c r="L290" s="180"/>
      <c r="M290" s="129">
        <v>0</v>
      </c>
      <c r="N290" s="129">
        <v>0</v>
      </c>
      <c r="O290" s="130">
        <v>0</v>
      </c>
      <c r="P290" s="129">
        <v>0</v>
      </c>
      <c r="Q290" s="129">
        <v>0</v>
      </c>
      <c r="R290" s="129">
        <v>0</v>
      </c>
      <c r="S290" s="129">
        <v>0</v>
      </c>
      <c r="T290" s="129">
        <v>0</v>
      </c>
      <c r="U290" s="129">
        <v>1</v>
      </c>
      <c r="V290" s="129">
        <v>50000</v>
      </c>
      <c r="W290" s="129">
        <v>0</v>
      </c>
      <c r="X290" s="129">
        <v>0</v>
      </c>
      <c r="Y290" s="129">
        <v>0</v>
      </c>
      <c r="Z290" s="129">
        <v>0</v>
      </c>
      <c r="AA290" s="129">
        <v>0</v>
      </c>
      <c r="AB290" s="129">
        <v>0</v>
      </c>
      <c r="AC290" s="129">
        <v>0</v>
      </c>
      <c r="AD290" s="129">
        <v>0</v>
      </c>
      <c r="AE290" s="129">
        <v>0</v>
      </c>
      <c r="AF290" s="129">
        <v>0</v>
      </c>
      <c r="AG290" s="129">
        <v>37</v>
      </c>
      <c r="AH290" s="129">
        <v>200000</v>
      </c>
      <c r="AI290" s="131">
        <v>42</v>
      </c>
      <c r="AJ290" s="129">
        <v>3750000</v>
      </c>
      <c r="AK290" s="132">
        <v>80</v>
      </c>
      <c r="AL290" s="129">
        <v>4000000</v>
      </c>
      <c r="AM290" s="133">
        <v>42</v>
      </c>
      <c r="AN290" s="134">
        <v>3750000</v>
      </c>
      <c r="AP290" s="135" t="s">
        <v>768</v>
      </c>
      <c r="AQ290" s="135" t="s">
        <v>768</v>
      </c>
      <c r="AR290" s="135" t="s">
        <v>768</v>
      </c>
    </row>
    <row r="291" spans="1:44" s="134" customFormat="1" ht="19.5" customHeight="1">
      <c r="A291" s="624" t="s">
        <v>1333</v>
      </c>
      <c r="B291" s="625"/>
      <c r="C291" s="625"/>
      <c r="D291" s="625"/>
      <c r="E291" s="136"/>
      <c r="F291" s="136"/>
      <c r="G291" s="136"/>
      <c r="H291" s="136"/>
      <c r="I291" s="136"/>
      <c r="J291" s="128" t="s">
        <v>768</v>
      </c>
      <c r="K291" s="136"/>
      <c r="L291" s="137"/>
      <c r="M291" s="129">
        <v>46</v>
      </c>
      <c r="N291" s="129">
        <v>202600</v>
      </c>
      <c r="O291" s="130">
        <v>63</v>
      </c>
      <c r="P291" s="129">
        <v>234300</v>
      </c>
      <c r="Q291" s="129">
        <v>54</v>
      </c>
      <c r="R291" s="129">
        <v>188400</v>
      </c>
      <c r="S291" s="129">
        <v>50</v>
      </c>
      <c r="T291" s="129">
        <v>172100</v>
      </c>
      <c r="U291" s="129">
        <v>95</v>
      </c>
      <c r="V291" s="129">
        <v>333600</v>
      </c>
      <c r="W291" s="129">
        <v>42</v>
      </c>
      <c r="X291" s="129">
        <v>106200</v>
      </c>
      <c r="Y291" s="129">
        <v>38</v>
      </c>
      <c r="Z291" s="129">
        <v>108800</v>
      </c>
      <c r="AA291" s="129">
        <v>37</v>
      </c>
      <c r="AB291" s="129">
        <v>94000</v>
      </c>
      <c r="AC291" s="129">
        <v>96</v>
      </c>
      <c r="AD291" s="129">
        <v>382900</v>
      </c>
      <c r="AE291" s="129">
        <v>38</v>
      </c>
      <c r="AF291" s="129">
        <v>124700</v>
      </c>
      <c r="AG291" s="129">
        <v>78</v>
      </c>
      <c r="AH291" s="129">
        <v>312400</v>
      </c>
      <c r="AI291" s="131">
        <v>88</v>
      </c>
      <c r="AJ291" s="129">
        <v>4064600</v>
      </c>
      <c r="AK291" s="132">
        <v>725</v>
      </c>
      <c r="AL291" s="129">
        <v>6324600</v>
      </c>
      <c r="AM291" s="133">
        <v>88</v>
      </c>
      <c r="AN291" s="133">
        <v>4064600</v>
      </c>
      <c r="AP291" s="135" t="s">
        <v>768</v>
      </c>
      <c r="AQ291" s="135" t="s">
        <v>1732</v>
      </c>
      <c r="AR291" s="135" t="s">
        <v>1733</v>
      </c>
    </row>
    <row r="292" spans="1:44" s="121" customFormat="1" ht="19.5" customHeight="1">
      <c r="A292" s="117"/>
      <c r="B292" s="118"/>
      <c r="C292" s="118"/>
      <c r="D292" s="118"/>
      <c r="E292" s="118"/>
      <c r="F292" s="118"/>
      <c r="G292" s="118"/>
      <c r="H292" s="118"/>
      <c r="I292" s="118"/>
      <c r="J292" s="128" t="s">
        <v>768</v>
      </c>
      <c r="K292" s="118"/>
      <c r="L292" s="118"/>
      <c r="M292" s="129">
        <v>0</v>
      </c>
      <c r="N292" s="129"/>
      <c r="O292" s="118">
        <v>0</v>
      </c>
      <c r="P292" s="118"/>
      <c r="Q292" s="118">
        <v>0</v>
      </c>
      <c r="R292" s="118"/>
      <c r="S292" s="118">
        <v>0</v>
      </c>
      <c r="T292" s="118"/>
      <c r="U292" s="118">
        <v>0</v>
      </c>
      <c r="V292" s="118"/>
      <c r="W292" s="118">
        <v>0</v>
      </c>
      <c r="X292" s="118"/>
      <c r="Y292" s="118">
        <v>0</v>
      </c>
      <c r="Z292" s="118"/>
      <c r="AA292" s="118">
        <v>0</v>
      </c>
      <c r="AB292" s="118"/>
      <c r="AC292" s="118">
        <v>0</v>
      </c>
      <c r="AD292" s="118"/>
      <c r="AE292" s="118">
        <v>0</v>
      </c>
      <c r="AF292" s="118"/>
      <c r="AG292" s="118">
        <v>0</v>
      </c>
      <c r="AH292" s="118"/>
      <c r="AI292" s="118">
        <v>0</v>
      </c>
      <c r="AJ292" s="138"/>
      <c r="AK292" s="132">
        <v>0</v>
      </c>
      <c r="AL292" s="129">
        <v>0</v>
      </c>
      <c r="AM292" s="133">
        <v>0</v>
      </c>
      <c r="AN292" s="134"/>
      <c r="AP292" s="135" t="s">
        <v>768</v>
      </c>
      <c r="AQ292" s="135" t="s">
        <v>768</v>
      </c>
      <c r="AR292" s="135" t="s">
        <v>768</v>
      </c>
    </row>
    <row r="293" spans="1:44" s="134" customFormat="1" ht="19.5" customHeight="1">
      <c r="A293" s="123">
        <v>1</v>
      </c>
      <c r="B293" s="124">
        <v>43123601</v>
      </c>
      <c r="C293" s="124" t="s">
        <v>14</v>
      </c>
      <c r="D293" s="171" t="s">
        <v>425</v>
      </c>
      <c r="E293" s="124" t="s">
        <v>1430</v>
      </c>
      <c r="F293" s="126" t="s">
        <v>426</v>
      </c>
      <c r="G293" s="127">
        <v>18797548396</v>
      </c>
      <c r="H293" s="124">
        <v>8228396</v>
      </c>
      <c r="I293" s="128" t="s">
        <v>0</v>
      </c>
      <c r="J293" s="128" t="s">
        <v>1149</v>
      </c>
      <c r="K293" s="128" t="s">
        <v>3</v>
      </c>
      <c r="L293" s="128" t="s">
        <v>810</v>
      </c>
      <c r="M293" s="129">
        <v>7</v>
      </c>
      <c r="N293" s="129">
        <v>18700</v>
      </c>
      <c r="O293" s="130">
        <v>10</v>
      </c>
      <c r="P293" s="129">
        <v>28300</v>
      </c>
      <c r="Q293" s="129">
        <v>5</v>
      </c>
      <c r="R293" s="129">
        <v>13500</v>
      </c>
      <c r="S293" s="129">
        <v>7</v>
      </c>
      <c r="T293" s="129">
        <v>15200</v>
      </c>
      <c r="U293" s="129">
        <v>11</v>
      </c>
      <c r="V293" s="129">
        <v>26200</v>
      </c>
      <c r="W293" s="129">
        <v>4</v>
      </c>
      <c r="X293" s="129">
        <v>10000</v>
      </c>
      <c r="Y293" s="129">
        <v>4</v>
      </c>
      <c r="Z293" s="129">
        <v>9900</v>
      </c>
      <c r="AA293" s="129">
        <v>5</v>
      </c>
      <c r="AB293" s="129">
        <v>12500</v>
      </c>
      <c r="AC293" s="129">
        <v>8</v>
      </c>
      <c r="AD293" s="129">
        <v>26600</v>
      </c>
      <c r="AE293" s="129">
        <v>4</v>
      </c>
      <c r="AF293" s="129">
        <v>10800</v>
      </c>
      <c r="AG293" s="129">
        <v>4</v>
      </c>
      <c r="AH293" s="129">
        <v>14100</v>
      </c>
      <c r="AI293" s="131">
        <v>5</v>
      </c>
      <c r="AJ293" s="129">
        <v>29600</v>
      </c>
      <c r="AK293" s="132">
        <v>74</v>
      </c>
      <c r="AL293" s="129">
        <v>215400</v>
      </c>
      <c r="AM293" s="133">
        <v>5</v>
      </c>
      <c r="AN293" s="134">
        <v>29600</v>
      </c>
      <c r="AP293" s="135" t="s">
        <v>810</v>
      </c>
      <c r="AQ293" s="135" t="s">
        <v>1732</v>
      </c>
      <c r="AR293" s="135" t="s">
        <v>1733</v>
      </c>
    </row>
    <row r="294" spans="1:204" s="224" customFormat="1" ht="19.5" customHeight="1">
      <c r="A294" s="123">
        <v>2</v>
      </c>
      <c r="B294" s="124">
        <v>43123602</v>
      </c>
      <c r="C294" s="124" t="s">
        <v>14</v>
      </c>
      <c r="D294" s="171" t="s">
        <v>427</v>
      </c>
      <c r="E294" s="124" t="s">
        <v>428</v>
      </c>
      <c r="F294" s="126" t="s">
        <v>429</v>
      </c>
      <c r="G294" s="127">
        <v>15874557491</v>
      </c>
      <c r="H294" s="124">
        <v>8257187</v>
      </c>
      <c r="I294" s="128" t="s">
        <v>0</v>
      </c>
      <c r="J294" s="128" t="s">
        <v>1149</v>
      </c>
      <c r="K294" s="128" t="s">
        <v>3</v>
      </c>
      <c r="L294" s="128" t="s">
        <v>810</v>
      </c>
      <c r="M294" s="129">
        <v>2</v>
      </c>
      <c r="N294" s="129">
        <v>6000</v>
      </c>
      <c r="O294" s="130">
        <v>2</v>
      </c>
      <c r="P294" s="129">
        <v>6500</v>
      </c>
      <c r="Q294" s="129">
        <v>3</v>
      </c>
      <c r="R294" s="129">
        <v>5500</v>
      </c>
      <c r="S294" s="129">
        <v>2</v>
      </c>
      <c r="T294" s="129">
        <v>7600</v>
      </c>
      <c r="U294" s="129">
        <v>5</v>
      </c>
      <c r="V294" s="129">
        <v>10500</v>
      </c>
      <c r="W294" s="129">
        <v>4</v>
      </c>
      <c r="X294" s="129">
        <v>9600</v>
      </c>
      <c r="Y294" s="129">
        <v>2</v>
      </c>
      <c r="Z294" s="129">
        <v>5000</v>
      </c>
      <c r="AA294" s="129">
        <v>1</v>
      </c>
      <c r="AB294" s="129">
        <v>3000</v>
      </c>
      <c r="AC294" s="129">
        <v>2</v>
      </c>
      <c r="AD294" s="129">
        <v>4700</v>
      </c>
      <c r="AE294" s="129">
        <v>4</v>
      </c>
      <c r="AF294" s="129">
        <v>8200</v>
      </c>
      <c r="AG294" s="129">
        <v>5</v>
      </c>
      <c r="AH294" s="129">
        <v>10200</v>
      </c>
      <c r="AI294" s="131">
        <v>2</v>
      </c>
      <c r="AJ294" s="129">
        <v>4500</v>
      </c>
      <c r="AK294" s="132">
        <v>34</v>
      </c>
      <c r="AL294" s="129">
        <v>81300</v>
      </c>
      <c r="AM294" s="133">
        <v>2</v>
      </c>
      <c r="AN294" s="134">
        <v>4500</v>
      </c>
      <c r="AO294" s="134"/>
      <c r="AP294" s="135" t="s">
        <v>810</v>
      </c>
      <c r="AQ294" s="135" t="s">
        <v>1732</v>
      </c>
      <c r="AR294" s="135" t="s">
        <v>1733</v>
      </c>
      <c r="AS294" s="134"/>
      <c r="AT294" s="134"/>
      <c r="AU294" s="134"/>
      <c r="AV294" s="134"/>
      <c r="AW294" s="134"/>
      <c r="AX294" s="134"/>
      <c r="AY294" s="134"/>
      <c r="AZ294" s="134"/>
      <c r="BA294" s="134"/>
      <c r="BB294" s="134"/>
      <c r="BC294" s="134"/>
      <c r="BD294" s="134"/>
      <c r="BE294" s="134"/>
      <c r="BF294" s="134"/>
      <c r="BG294" s="134"/>
      <c r="BH294" s="134"/>
      <c r="BI294" s="134"/>
      <c r="BJ294" s="134"/>
      <c r="BK294" s="134"/>
      <c r="BL294" s="134"/>
      <c r="BM294" s="134"/>
      <c r="BN294" s="134"/>
      <c r="BO294" s="134"/>
      <c r="BP294" s="134"/>
      <c r="BQ294" s="134"/>
      <c r="BR294" s="134"/>
      <c r="BS294" s="134"/>
      <c r="BT294" s="134"/>
      <c r="BU294" s="134"/>
      <c r="BV294" s="134"/>
      <c r="BW294" s="134"/>
      <c r="BX294" s="134"/>
      <c r="BY294" s="134"/>
      <c r="BZ294" s="134"/>
      <c r="CA294" s="134"/>
      <c r="CB294" s="134"/>
      <c r="CC294" s="134"/>
      <c r="CD294" s="134"/>
      <c r="CE294" s="134"/>
      <c r="CF294" s="134"/>
      <c r="CG294" s="134"/>
      <c r="CH294" s="134"/>
      <c r="CI294" s="134"/>
      <c r="CJ294" s="134"/>
      <c r="CK294" s="134"/>
      <c r="CL294" s="134"/>
      <c r="CM294" s="134"/>
      <c r="CN294" s="134"/>
      <c r="CO294" s="134"/>
      <c r="CP294" s="134"/>
      <c r="CQ294" s="134"/>
      <c r="CR294" s="134"/>
      <c r="CS294" s="134"/>
      <c r="CT294" s="134"/>
      <c r="CU294" s="134"/>
      <c r="CV294" s="134"/>
      <c r="CW294" s="134"/>
      <c r="CX294" s="134"/>
      <c r="CY294" s="134"/>
      <c r="CZ294" s="134"/>
      <c r="DA294" s="134"/>
      <c r="DB294" s="134"/>
      <c r="DC294" s="134"/>
      <c r="DD294" s="134"/>
      <c r="DE294" s="134"/>
      <c r="DF294" s="134"/>
      <c r="DG294" s="134"/>
      <c r="DH294" s="134"/>
      <c r="DI294" s="134"/>
      <c r="DJ294" s="134"/>
      <c r="DK294" s="134"/>
      <c r="DL294" s="134"/>
      <c r="DM294" s="134"/>
      <c r="DN294" s="134"/>
      <c r="DO294" s="134"/>
      <c r="DP294" s="134"/>
      <c r="DQ294" s="134"/>
      <c r="DR294" s="134"/>
      <c r="DS294" s="134"/>
      <c r="DT294" s="134"/>
      <c r="DU294" s="134"/>
      <c r="DV294" s="134"/>
      <c r="DW294" s="134"/>
      <c r="DX294" s="134"/>
      <c r="DY294" s="134"/>
      <c r="DZ294" s="134"/>
      <c r="EA294" s="134"/>
      <c r="EB294" s="134"/>
      <c r="EC294" s="134"/>
      <c r="ED294" s="134"/>
      <c r="EE294" s="134"/>
      <c r="EF294" s="134"/>
      <c r="EG294" s="134"/>
      <c r="EH294" s="134"/>
      <c r="EI294" s="134"/>
      <c r="EJ294" s="134"/>
      <c r="EK294" s="134"/>
      <c r="EL294" s="134"/>
      <c r="EM294" s="134"/>
      <c r="EN294" s="134"/>
      <c r="EO294" s="134"/>
      <c r="EP294" s="134"/>
      <c r="EQ294" s="134"/>
      <c r="ER294" s="134"/>
      <c r="ES294" s="134"/>
      <c r="ET294" s="134"/>
      <c r="EU294" s="134"/>
      <c r="EV294" s="134"/>
      <c r="EW294" s="134"/>
      <c r="EX294" s="134"/>
      <c r="EY294" s="134"/>
      <c r="EZ294" s="134"/>
      <c r="FA294" s="134"/>
      <c r="FB294" s="134"/>
      <c r="FC294" s="134"/>
      <c r="FD294" s="134"/>
      <c r="FE294" s="134"/>
      <c r="FF294" s="134"/>
      <c r="FG294" s="134"/>
      <c r="FH294" s="134"/>
      <c r="FI294" s="134"/>
      <c r="FJ294" s="134"/>
      <c r="FK294" s="134"/>
      <c r="FL294" s="134"/>
      <c r="FM294" s="134"/>
      <c r="FN294" s="134"/>
      <c r="FO294" s="134"/>
      <c r="FP294" s="134"/>
      <c r="FQ294" s="134"/>
      <c r="FR294" s="134"/>
      <c r="FS294" s="134"/>
      <c r="FT294" s="134"/>
      <c r="FU294" s="134"/>
      <c r="FV294" s="134"/>
      <c r="FW294" s="134"/>
      <c r="FX294" s="134"/>
      <c r="FY294" s="134"/>
      <c r="FZ294" s="134"/>
      <c r="GA294" s="134"/>
      <c r="GB294" s="134"/>
      <c r="GC294" s="134"/>
      <c r="GD294" s="134"/>
      <c r="GE294" s="134"/>
      <c r="GF294" s="134"/>
      <c r="GG294" s="134"/>
      <c r="GH294" s="134"/>
      <c r="GI294" s="134"/>
      <c r="GJ294" s="134"/>
      <c r="GK294" s="134"/>
      <c r="GL294" s="134"/>
      <c r="GM294" s="134"/>
      <c r="GN294" s="134"/>
      <c r="GO294" s="134"/>
      <c r="GP294" s="134"/>
      <c r="GQ294" s="134"/>
      <c r="GR294" s="134"/>
      <c r="GS294" s="134"/>
      <c r="GT294" s="134"/>
      <c r="GU294" s="134"/>
      <c r="GV294" s="134"/>
    </row>
    <row r="295" spans="1:44" s="134" customFormat="1" ht="19.5" customHeight="1">
      <c r="A295" s="123">
        <v>3</v>
      </c>
      <c r="B295" s="124">
        <v>43123603</v>
      </c>
      <c r="C295" s="124" t="s">
        <v>14</v>
      </c>
      <c r="D295" s="171" t="s">
        <v>430</v>
      </c>
      <c r="E295" s="124" t="s">
        <v>431</v>
      </c>
      <c r="F295" s="126" t="s">
        <v>432</v>
      </c>
      <c r="G295" s="127">
        <v>18374580112</v>
      </c>
      <c r="H295" s="124"/>
      <c r="I295" s="128" t="s">
        <v>0</v>
      </c>
      <c r="J295" s="128" t="s">
        <v>1149</v>
      </c>
      <c r="K295" s="128" t="s">
        <v>3</v>
      </c>
      <c r="L295" s="128" t="s">
        <v>810</v>
      </c>
      <c r="M295" s="129">
        <v>2</v>
      </c>
      <c r="N295" s="129">
        <v>4500</v>
      </c>
      <c r="O295" s="130">
        <v>4</v>
      </c>
      <c r="P295" s="129">
        <v>10500</v>
      </c>
      <c r="Q295" s="129">
        <v>1</v>
      </c>
      <c r="R295" s="129">
        <v>0</v>
      </c>
      <c r="S295" s="129">
        <v>1</v>
      </c>
      <c r="T295" s="129">
        <v>6000</v>
      </c>
      <c r="U295" s="129">
        <v>5</v>
      </c>
      <c r="V295" s="129">
        <v>22500</v>
      </c>
      <c r="W295" s="129">
        <v>1</v>
      </c>
      <c r="X295" s="129">
        <v>2000</v>
      </c>
      <c r="Y295" s="129">
        <v>1</v>
      </c>
      <c r="Z295" s="129">
        <v>2000</v>
      </c>
      <c r="AA295" s="129">
        <v>2</v>
      </c>
      <c r="AB295" s="129">
        <v>4000</v>
      </c>
      <c r="AC295" s="129">
        <v>1</v>
      </c>
      <c r="AD295" s="129">
        <v>5000</v>
      </c>
      <c r="AE295" s="129">
        <v>2</v>
      </c>
      <c r="AF295" s="129">
        <v>4000</v>
      </c>
      <c r="AG295" s="129">
        <v>1</v>
      </c>
      <c r="AH295" s="129">
        <v>2000</v>
      </c>
      <c r="AI295" s="131">
        <v>3</v>
      </c>
      <c r="AJ295" s="129">
        <v>8000</v>
      </c>
      <c r="AK295" s="132">
        <v>24</v>
      </c>
      <c r="AL295" s="129">
        <v>70500</v>
      </c>
      <c r="AM295" s="133">
        <v>3</v>
      </c>
      <c r="AN295" s="134">
        <v>8000</v>
      </c>
      <c r="AP295" s="135" t="s">
        <v>810</v>
      </c>
      <c r="AQ295" s="135" t="s">
        <v>1732</v>
      </c>
      <c r="AR295" s="135" t="s">
        <v>1733</v>
      </c>
    </row>
    <row r="296" spans="1:204" s="134" customFormat="1" ht="19.5" customHeight="1">
      <c r="A296" s="123">
        <v>4</v>
      </c>
      <c r="B296" s="124">
        <v>43123604</v>
      </c>
      <c r="C296" s="124" t="s">
        <v>14</v>
      </c>
      <c r="D296" s="171" t="s">
        <v>433</v>
      </c>
      <c r="E296" s="124" t="s">
        <v>434</v>
      </c>
      <c r="F296" s="126" t="s">
        <v>435</v>
      </c>
      <c r="G296" s="127">
        <v>15574538967</v>
      </c>
      <c r="H296" s="124">
        <v>8250698</v>
      </c>
      <c r="I296" s="128" t="s">
        <v>0</v>
      </c>
      <c r="J296" s="128" t="s">
        <v>1149</v>
      </c>
      <c r="K296" s="128" t="s">
        <v>3</v>
      </c>
      <c r="L296" s="128" t="s">
        <v>810</v>
      </c>
      <c r="M296" s="129">
        <v>3</v>
      </c>
      <c r="N296" s="129">
        <v>9500</v>
      </c>
      <c r="O296" s="225">
        <v>4</v>
      </c>
      <c r="P296" s="226">
        <v>10000</v>
      </c>
      <c r="Q296" s="226">
        <v>3</v>
      </c>
      <c r="R296" s="226">
        <v>8500</v>
      </c>
      <c r="S296" s="212">
        <v>2</v>
      </c>
      <c r="T296" s="212">
        <v>8000</v>
      </c>
      <c r="U296" s="212">
        <v>6</v>
      </c>
      <c r="V296" s="212">
        <v>25600</v>
      </c>
      <c r="W296" s="212">
        <v>2</v>
      </c>
      <c r="X296" s="212">
        <v>4600</v>
      </c>
      <c r="Y296" s="212">
        <v>3</v>
      </c>
      <c r="Z296" s="212">
        <v>7000</v>
      </c>
      <c r="AA296" s="212">
        <v>2</v>
      </c>
      <c r="AB296" s="212">
        <v>4800</v>
      </c>
      <c r="AC296" s="212">
        <v>2</v>
      </c>
      <c r="AD296" s="212">
        <v>20200</v>
      </c>
      <c r="AE296" s="226">
        <v>1</v>
      </c>
      <c r="AF296" s="226">
        <v>4100</v>
      </c>
      <c r="AG296" s="226">
        <v>2</v>
      </c>
      <c r="AH296" s="226">
        <v>6000</v>
      </c>
      <c r="AI296" s="227">
        <v>1</v>
      </c>
      <c r="AJ296" s="226">
        <v>12000</v>
      </c>
      <c r="AK296" s="132">
        <v>31</v>
      </c>
      <c r="AL296" s="129">
        <v>120300</v>
      </c>
      <c r="AM296" s="133">
        <v>1</v>
      </c>
      <c r="AN296" s="134">
        <v>12000</v>
      </c>
      <c r="AO296" s="224"/>
      <c r="AP296" s="135" t="s">
        <v>810</v>
      </c>
      <c r="AQ296" s="135" t="s">
        <v>1732</v>
      </c>
      <c r="AR296" s="135" t="s">
        <v>1733</v>
      </c>
      <c r="AS296" s="224"/>
      <c r="AT296" s="224"/>
      <c r="AU296" s="224"/>
      <c r="AV296" s="224"/>
      <c r="AW296" s="224"/>
      <c r="AX296" s="224"/>
      <c r="AY296" s="224"/>
      <c r="AZ296" s="224"/>
      <c r="BA296" s="224"/>
      <c r="BB296" s="224"/>
      <c r="BC296" s="224"/>
      <c r="BD296" s="224"/>
      <c r="BE296" s="224"/>
      <c r="BF296" s="224"/>
      <c r="BG296" s="224"/>
      <c r="BH296" s="224"/>
      <c r="BI296" s="224"/>
      <c r="BJ296" s="224"/>
      <c r="BK296" s="224"/>
      <c r="BL296" s="224"/>
      <c r="BM296" s="224"/>
      <c r="BN296" s="224"/>
      <c r="BO296" s="224"/>
      <c r="BP296" s="224"/>
      <c r="BQ296" s="224"/>
      <c r="BR296" s="224"/>
      <c r="BS296" s="224"/>
      <c r="BT296" s="224"/>
      <c r="BU296" s="224"/>
      <c r="BV296" s="224"/>
      <c r="BW296" s="224"/>
      <c r="BX296" s="224"/>
      <c r="BY296" s="224"/>
      <c r="BZ296" s="224"/>
      <c r="CA296" s="224"/>
      <c r="CB296" s="224"/>
      <c r="CC296" s="224"/>
      <c r="CD296" s="224"/>
      <c r="CE296" s="224"/>
      <c r="CF296" s="224"/>
      <c r="CG296" s="224"/>
      <c r="CH296" s="224"/>
      <c r="CI296" s="224"/>
      <c r="CJ296" s="224"/>
      <c r="CK296" s="224"/>
      <c r="CL296" s="224"/>
      <c r="CM296" s="224"/>
      <c r="CN296" s="224"/>
      <c r="CO296" s="224"/>
      <c r="CP296" s="224"/>
      <c r="CQ296" s="224"/>
      <c r="CR296" s="224"/>
      <c r="CS296" s="224"/>
      <c r="CT296" s="224"/>
      <c r="CU296" s="224"/>
      <c r="CV296" s="224"/>
      <c r="CW296" s="224"/>
      <c r="CX296" s="224"/>
      <c r="CY296" s="224"/>
      <c r="CZ296" s="224"/>
      <c r="DA296" s="224"/>
      <c r="DB296" s="224"/>
      <c r="DC296" s="224"/>
      <c r="DD296" s="224"/>
      <c r="DE296" s="224"/>
      <c r="DF296" s="224"/>
      <c r="DG296" s="224"/>
      <c r="DH296" s="224"/>
      <c r="DI296" s="224"/>
      <c r="DJ296" s="224"/>
      <c r="DK296" s="224"/>
      <c r="DL296" s="224"/>
      <c r="DM296" s="224"/>
      <c r="DN296" s="224"/>
      <c r="DO296" s="224"/>
      <c r="DP296" s="224"/>
      <c r="DQ296" s="224"/>
      <c r="DR296" s="224"/>
      <c r="DS296" s="224"/>
      <c r="DT296" s="224"/>
      <c r="DU296" s="224"/>
      <c r="DV296" s="224"/>
      <c r="DW296" s="224"/>
      <c r="DX296" s="224"/>
      <c r="DY296" s="224"/>
      <c r="DZ296" s="224"/>
      <c r="EA296" s="224"/>
      <c r="EB296" s="224"/>
      <c r="EC296" s="224"/>
      <c r="ED296" s="224"/>
      <c r="EE296" s="224"/>
      <c r="EF296" s="224"/>
      <c r="EG296" s="224"/>
      <c r="EH296" s="224"/>
      <c r="EI296" s="224"/>
      <c r="EJ296" s="224"/>
      <c r="EK296" s="224"/>
      <c r="EL296" s="224"/>
      <c r="EM296" s="224"/>
      <c r="EN296" s="224"/>
      <c r="EO296" s="224"/>
      <c r="EP296" s="224"/>
      <c r="EQ296" s="224"/>
      <c r="ER296" s="224"/>
      <c r="ES296" s="224"/>
      <c r="ET296" s="224"/>
      <c r="EU296" s="224"/>
      <c r="EV296" s="224"/>
      <c r="EW296" s="224"/>
      <c r="EX296" s="224"/>
      <c r="EY296" s="224"/>
      <c r="EZ296" s="224"/>
      <c r="FA296" s="224"/>
      <c r="FB296" s="224"/>
      <c r="FC296" s="224"/>
      <c r="FD296" s="224"/>
      <c r="FE296" s="224"/>
      <c r="FF296" s="224"/>
      <c r="FG296" s="224"/>
      <c r="FH296" s="224"/>
      <c r="FI296" s="224"/>
      <c r="FJ296" s="224"/>
      <c r="FK296" s="224"/>
      <c r="FL296" s="224"/>
      <c r="FM296" s="224"/>
      <c r="FN296" s="224"/>
      <c r="FO296" s="224"/>
      <c r="FP296" s="224"/>
      <c r="FQ296" s="224"/>
      <c r="FR296" s="224"/>
      <c r="FS296" s="224"/>
      <c r="FT296" s="224"/>
      <c r="FU296" s="224"/>
      <c r="FV296" s="224"/>
      <c r="FW296" s="224"/>
      <c r="FX296" s="224"/>
      <c r="FY296" s="224"/>
      <c r="FZ296" s="224"/>
      <c r="GA296" s="224"/>
      <c r="GB296" s="224"/>
      <c r="GC296" s="224"/>
      <c r="GD296" s="224"/>
      <c r="GE296" s="224"/>
      <c r="GF296" s="224"/>
      <c r="GG296" s="224"/>
      <c r="GH296" s="224"/>
      <c r="GI296" s="224"/>
      <c r="GJ296" s="224"/>
      <c r="GK296" s="224"/>
      <c r="GL296" s="224"/>
      <c r="GM296" s="224"/>
      <c r="GN296" s="224"/>
      <c r="GO296" s="224"/>
      <c r="GP296" s="224"/>
      <c r="GQ296" s="224"/>
      <c r="GR296" s="224"/>
      <c r="GS296" s="224"/>
      <c r="GT296" s="224"/>
      <c r="GU296" s="224"/>
      <c r="GV296" s="224"/>
    </row>
    <row r="297" spans="1:44" s="134" customFormat="1" ht="19.5" customHeight="1">
      <c r="A297" s="123">
        <v>5</v>
      </c>
      <c r="B297" s="124">
        <v>43123605</v>
      </c>
      <c r="C297" s="124" t="s">
        <v>14</v>
      </c>
      <c r="D297" s="171" t="s">
        <v>436</v>
      </c>
      <c r="E297" s="124" t="s">
        <v>437</v>
      </c>
      <c r="F297" s="126" t="s">
        <v>438</v>
      </c>
      <c r="G297" s="127">
        <v>13787579033</v>
      </c>
      <c r="H297" s="124">
        <v>8225860</v>
      </c>
      <c r="I297" s="128" t="s">
        <v>0</v>
      </c>
      <c r="J297" s="128" t="s">
        <v>1149</v>
      </c>
      <c r="K297" s="128" t="s">
        <v>3</v>
      </c>
      <c r="L297" s="128" t="s">
        <v>810</v>
      </c>
      <c r="M297" s="129">
        <v>1</v>
      </c>
      <c r="N297" s="129">
        <v>2000</v>
      </c>
      <c r="O297" s="130">
        <v>3</v>
      </c>
      <c r="P297" s="129">
        <v>5000</v>
      </c>
      <c r="Q297" s="129">
        <v>2</v>
      </c>
      <c r="R297" s="129">
        <v>6500</v>
      </c>
      <c r="S297" s="212">
        <v>1</v>
      </c>
      <c r="T297" s="212">
        <v>2000</v>
      </c>
      <c r="U297" s="129">
        <v>4</v>
      </c>
      <c r="V297" s="129">
        <v>13000</v>
      </c>
      <c r="W297" s="129">
        <v>1</v>
      </c>
      <c r="X297" s="129">
        <v>2000</v>
      </c>
      <c r="Y297" s="129">
        <v>0</v>
      </c>
      <c r="Z297" s="129">
        <v>0</v>
      </c>
      <c r="AA297" s="129">
        <v>1</v>
      </c>
      <c r="AB297" s="129">
        <v>2000</v>
      </c>
      <c r="AC297" s="129">
        <v>1</v>
      </c>
      <c r="AD297" s="129">
        <v>6000</v>
      </c>
      <c r="AE297" s="129">
        <v>1</v>
      </c>
      <c r="AF297" s="129">
        <v>2000</v>
      </c>
      <c r="AG297" s="129">
        <v>2</v>
      </c>
      <c r="AH297" s="129">
        <v>2000</v>
      </c>
      <c r="AI297" s="131">
        <v>0</v>
      </c>
      <c r="AJ297" s="129">
        <v>2000</v>
      </c>
      <c r="AK297" s="132">
        <v>17</v>
      </c>
      <c r="AL297" s="129">
        <v>44500</v>
      </c>
      <c r="AM297" s="133">
        <v>0</v>
      </c>
      <c r="AN297" s="134">
        <v>2000</v>
      </c>
      <c r="AP297" s="135" t="s">
        <v>810</v>
      </c>
      <c r="AQ297" s="135" t="s">
        <v>768</v>
      </c>
      <c r="AR297" s="135" t="s">
        <v>768</v>
      </c>
    </row>
    <row r="298" spans="1:44" s="134" customFormat="1" ht="19.5" customHeight="1">
      <c r="A298" s="123">
        <v>6</v>
      </c>
      <c r="B298" s="124">
        <v>43123606</v>
      </c>
      <c r="C298" s="124" t="s">
        <v>14</v>
      </c>
      <c r="D298" s="171" t="s">
        <v>1431</v>
      </c>
      <c r="E298" s="124" t="s">
        <v>1432</v>
      </c>
      <c r="F298" s="126" t="s">
        <v>435</v>
      </c>
      <c r="G298" s="127">
        <v>13034856972</v>
      </c>
      <c r="H298" s="124">
        <v>2574918</v>
      </c>
      <c r="I298" s="128" t="s">
        <v>0</v>
      </c>
      <c r="J298" s="128" t="s">
        <v>1149</v>
      </c>
      <c r="K298" s="128" t="s">
        <v>1311</v>
      </c>
      <c r="L298" s="128" t="s">
        <v>810</v>
      </c>
      <c r="M298" s="129">
        <v>2</v>
      </c>
      <c r="N298" s="129">
        <v>7700</v>
      </c>
      <c r="O298" s="130">
        <v>2</v>
      </c>
      <c r="P298" s="129">
        <v>4200</v>
      </c>
      <c r="Q298" s="129">
        <v>0</v>
      </c>
      <c r="R298" s="129">
        <v>0</v>
      </c>
      <c r="S298" s="212">
        <v>0</v>
      </c>
      <c r="T298" s="212">
        <v>0</v>
      </c>
      <c r="U298" s="129">
        <v>0</v>
      </c>
      <c r="V298" s="129">
        <v>0</v>
      </c>
      <c r="W298" s="129">
        <v>0</v>
      </c>
      <c r="X298" s="129">
        <v>0</v>
      </c>
      <c r="Y298" s="129">
        <v>0</v>
      </c>
      <c r="Z298" s="129">
        <v>0</v>
      </c>
      <c r="AA298" s="129">
        <v>0</v>
      </c>
      <c r="AB298" s="129">
        <v>0</v>
      </c>
      <c r="AC298" s="129">
        <v>0</v>
      </c>
      <c r="AD298" s="129">
        <v>0</v>
      </c>
      <c r="AE298" s="129">
        <v>0</v>
      </c>
      <c r="AF298" s="129">
        <v>0</v>
      </c>
      <c r="AG298" s="129">
        <v>0</v>
      </c>
      <c r="AH298" s="129">
        <v>0</v>
      </c>
      <c r="AI298" s="131">
        <v>0</v>
      </c>
      <c r="AJ298" s="129">
        <v>0</v>
      </c>
      <c r="AK298" s="132">
        <v>4</v>
      </c>
      <c r="AL298" s="129">
        <v>11900</v>
      </c>
      <c r="AM298" s="133">
        <v>0</v>
      </c>
      <c r="AN298" s="134">
        <v>0</v>
      </c>
      <c r="AP298" s="135" t="s">
        <v>810</v>
      </c>
      <c r="AQ298" s="135" t="s">
        <v>768</v>
      </c>
      <c r="AR298" s="135" t="s">
        <v>768</v>
      </c>
    </row>
    <row r="299" spans="1:44" s="134" customFormat="1" ht="19.5" customHeight="1">
      <c r="A299" s="123">
        <v>7</v>
      </c>
      <c r="B299" s="124">
        <v>43123607</v>
      </c>
      <c r="C299" s="124" t="s">
        <v>14</v>
      </c>
      <c r="D299" s="171" t="s">
        <v>439</v>
      </c>
      <c r="E299" s="147" t="s">
        <v>440</v>
      </c>
      <c r="F299" s="165" t="s">
        <v>441</v>
      </c>
      <c r="G299" s="154">
        <v>18797596813</v>
      </c>
      <c r="H299" s="147" t="s">
        <v>442</v>
      </c>
      <c r="I299" s="128" t="s">
        <v>0</v>
      </c>
      <c r="J299" s="128" t="s">
        <v>1149</v>
      </c>
      <c r="K299" s="128" t="s">
        <v>3</v>
      </c>
      <c r="L299" s="128" t="s">
        <v>810</v>
      </c>
      <c r="M299" s="129">
        <v>1</v>
      </c>
      <c r="N299" s="129">
        <v>2100</v>
      </c>
      <c r="O299" s="130">
        <v>1</v>
      </c>
      <c r="P299" s="129">
        <v>2100</v>
      </c>
      <c r="Q299" s="129">
        <v>2</v>
      </c>
      <c r="R299" s="129">
        <v>4600</v>
      </c>
      <c r="S299" s="212">
        <v>1</v>
      </c>
      <c r="T299" s="212">
        <v>2600</v>
      </c>
      <c r="U299" s="129">
        <v>4</v>
      </c>
      <c r="V299" s="129">
        <v>16200</v>
      </c>
      <c r="W299" s="129">
        <v>1</v>
      </c>
      <c r="X299" s="129">
        <v>2000</v>
      </c>
      <c r="Y299" s="129">
        <v>1</v>
      </c>
      <c r="Z299" s="129">
        <v>2000</v>
      </c>
      <c r="AA299" s="129">
        <v>1</v>
      </c>
      <c r="AB299" s="129">
        <v>2000</v>
      </c>
      <c r="AC299" s="129">
        <v>1</v>
      </c>
      <c r="AD299" s="129">
        <v>2000</v>
      </c>
      <c r="AE299" s="129">
        <v>1</v>
      </c>
      <c r="AF299" s="129">
        <v>2000</v>
      </c>
      <c r="AG299" s="129">
        <v>1</v>
      </c>
      <c r="AH299" s="129">
        <v>2100</v>
      </c>
      <c r="AI299" s="131">
        <v>1</v>
      </c>
      <c r="AJ299" s="129">
        <v>2100</v>
      </c>
      <c r="AK299" s="132">
        <v>16</v>
      </c>
      <c r="AL299" s="129">
        <v>41800</v>
      </c>
      <c r="AM299" s="133">
        <v>1</v>
      </c>
      <c r="AN299" s="134">
        <v>2100</v>
      </c>
      <c r="AP299" s="135" t="s">
        <v>810</v>
      </c>
      <c r="AQ299" s="135" t="s">
        <v>1732</v>
      </c>
      <c r="AR299" s="135" t="s">
        <v>1733</v>
      </c>
    </row>
    <row r="300" spans="1:44" s="134" customFormat="1" ht="19.5" customHeight="1">
      <c r="A300" s="123">
        <v>8</v>
      </c>
      <c r="B300" s="124">
        <v>43123608</v>
      </c>
      <c r="C300" s="124" t="s">
        <v>14</v>
      </c>
      <c r="D300" s="171" t="s">
        <v>1433</v>
      </c>
      <c r="E300" s="29" t="s">
        <v>1434</v>
      </c>
      <c r="F300" s="174" t="s">
        <v>1435</v>
      </c>
      <c r="G300" s="228">
        <v>15348457537</v>
      </c>
      <c r="H300" s="175">
        <v>8257188</v>
      </c>
      <c r="I300" s="128" t="s">
        <v>0</v>
      </c>
      <c r="J300" s="128" t="s">
        <v>1149</v>
      </c>
      <c r="K300" s="128" t="s">
        <v>3</v>
      </c>
      <c r="L300" s="128" t="s">
        <v>810</v>
      </c>
      <c r="M300" s="129">
        <v>6</v>
      </c>
      <c r="N300" s="129">
        <v>13600</v>
      </c>
      <c r="O300" s="130">
        <v>8</v>
      </c>
      <c r="P300" s="129">
        <v>21100</v>
      </c>
      <c r="Q300" s="129">
        <v>6</v>
      </c>
      <c r="R300" s="129">
        <v>12200</v>
      </c>
      <c r="S300" s="212">
        <v>3</v>
      </c>
      <c r="T300" s="212">
        <v>10700</v>
      </c>
      <c r="U300" s="129">
        <v>5</v>
      </c>
      <c r="V300" s="129">
        <v>21700</v>
      </c>
      <c r="W300" s="129">
        <v>3</v>
      </c>
      <c r="X300" s="129">
        <v>10500</v>
      </c>
      <c r="Y300" s="129">
        <v>3</v>
      </c>
      <c r="Z300" s="129">
        <v>10000</v>
      </c>
      <c r="AA300" s="129">
        <v>6</v>
      </c>
      <c r="AB300" s="129">
        <v>14500</v>
      </c>
      <c r="AC300" s="129">
        <v>5</v>
      </c>
      <c r="AD300" s="129">
        <v>13700</v>
      </c>
      <c r="AE300" s="129">
        <v>3</v>
      </c>
      <c r="AF300" s="129">
        <v>7900</v>
      </c>
      <c r="AG300" s="129">
        <v>4</v>
      </c>
      <c r="AH300" s="129">
        <v>9700</v>
      </c>
      <c r="AI300" s="131">
        <v>2</v>
      </c>
      <c r="AJ300" s="129">
        <v>5900</v>
      </c>
      <c r="AK300" s="132">
        <v>54</v>
      </c>
      <c r="AL300" s="129">
        <v>151500</v>
      </c>
      <c r="AM300" s="133">
        <v>2</v>
      </c>
      <c r="AN300" s="134">
        <v>5900</v>
      </c>
      <c r="AP300" s="135" t="s">
        <v>810</v>
      </c>
      <c r="AQ300" s="135" t="s">
        <v>1732</v>
      </c>
      <c r="AR300" s="135" t="s">
        <v>1733</v>
      </c>
    </row>
    <row r="301" spans="1:44" s="134" customFormat="1" ht="19.5" customHeight="1">
      <c r="A301" s="123">
        <v>9</v>
      </c>
      <c r="B301" s="124">
        <v>43123609</v>
      </c>
      <c r="C301" s="124" t="s">
        <v>14</v>
      </c>
      <c r="D301" s="171" t="s">
        <v>443</v>
      </c>
      <c r="E301" s="124" t="s">
        <v>444</v>
      </c>
      <c r="F301" s="126" t="s">
        <v>445</v>
      </c>
      <c r="G301" s="175" t="s">
        <v>1436</v>
      </c>
      <c r="H301" s="124"/>
      <c r="I301" s="128" t="s">
        <v>0</v>
      </c>
      <c r="J301" s="128" t="s">
        <v>1149</v>
      </c>
      <c r="K301" s="128" t="s">
        <v>3</v>
      </c>
      <c r="L301" s="128" t="s">
        <v>810</v>
      </c>
      <c r="M301" s="129">
        <v>0</v>
      </c>
      <c r="N301" s="129">
        <v>0</v>
      </c>
      <c r="O301" s="130">
        <v>1</v>
      </c>
      <c r="P301" s="129">
        <v>2400</v>
      </c>
      <c r="Q301" s="129">
        <v>1</v>
      </c>
      <c r="R301" s="129">
        <v>2900</v>
      </c>
      <c r="S301" s="212">
        <v>1</v>
      </c>
      <c r="T301" s="212">
        <v>2200</v>
      </c>
      <c r="U301" s="129">
        <v>4</v>
      </c>
      <c r="V301" s="129">
        <v>11800</v>
      </c>
      <c r="W301" s="129">
        <v>1</v>
      </c>
      <c r="X301" s="129">
        <v>2200</v>
      </c>
      <c r="Y301" s="129">
        <v>0</v>
      </c>
      <c r="Z301" s="129">
        <v>0</v>
      </c>
      <c r="AA301" s="129">
        <v>1</v>
      </c>
      <c r="AB301" s="129">
        <v>2200</v>
      </c>
      <c r="AC301" s="129">
        <v>1</v>
      </c>
      <c r="AD301" s="129">
        <v>2000</v>
      </c>
      <c r="AE301" s="129">
        <v>1</v>
      </c>
      <c r="AF301" s="129">
        <v>2200</v>
      </c>
      <c r="AG301" s="129">
        <v>1</v>
      </c>
      <c r="AH301" s="129">
        <v>2200</v>
      </c>
      <c r="AI301" s="131">
        <v>1</v>
      </c>
      <c r="AJ301" s="129">
        <v>3200</v>
      </c>
      <c r="AK301" s="132">
        <v>13</v>
      </c>
      <c r="AL301" s="129">
        <v>33300</v>
      </c>
      <c r="AM301" s="133">
        <v>1</v>
      </c>
      <c r="AN301" s="134">
        <v>3200</v>
      </c>
      <c r="AP301" s="135" t="s">
        <v>810</v>
      </c>
      <c r="AQ301" s="135" t="s">
        <v>768</v>
      </c>
      <c r="AR301" s="135" t="s">
        <v>768</v>
      </c>
    </row>
    <row r="302" spans="1:44" s="134" customFormat="1" ht="19.5" customHeight="1">
      <c r="A302" s="123">
        <v>10</v>
      </c>
      <c r="B302" s="124">
        <v>43123610</v>
      </c>
      <c r="C302" s="124" t="s">
        <v>14</v>
      </c>
      <c r="D302" s="171" t="s">
        <v>446</v>
      </c>
      <c r="E302" s="124" t="s">
        <v>447</v>
      </c>
      <c r="F302" s="126" t="s">
        <v>448</v>
      </c>
      <c r="G302" s="127">
        <v>15897405036</v>
      </c>
      <c r="H302" s="124">
        <v>8181478</v>
      </c>
      <c r="I302" s="128" t="s">
        <v>0</v>
      </c>
      <c r="J302" s="128" t="s">
        <v>1149</v>
      </c>
      <c r="K302" s="128" t="s">
        <v>4</v>
      </c>
      <c r="L302" s="128" t="s">
        <v>810</v>
      </c>
      <c r="M302" s="129">
        <v>1</v>
      </c>
      <c r="N302" s="129">
        <v>3200</v>
      </c>
      <c r="O302" s="130">
        <v>1</v>
      </c>
      <c r="P302" s="129">
        <v>4000</v>
      </c>
      <c r="Q302" s="129">
        <v>1</v>
      </c>
      <c r="R302" s="129">
        <v>3400</v>
      </c>
      <c r="S302" s="212">
        <v>1</v>
      </c>
      <c r="T302" s="212">
        <v>3100</v>
      </c>
      <c r="U302" s="129">
        <v>6</v>
      </c>
      <c r="V302" s="129">
        <v>19500</v>
      </c>
      <c r="W302" s="129">
        <v>1</v>
      </c>
      <c r="X302" s="129">
        <v>4000</v>
      </c>
      <c r="Y302" s="129">
        <v>1</v>
      </c>
      <c r="Z302" s="129">
        <v>4100</v>
      </c>
      <c r="AA302" s="129">
        <v>1</v>
      </c>
      <c r="AB302" s="129">
        <v>2600</v>
      </c>
      <c r="AC302" s="129">
        <v>1</v>
      </c>
      <c r="AD302" s="129">
        <v>4500</v>
      </c>
      <c r="AE302" s="129">
        <v>1</v>
      </c>
      <c r="AF302" s="129">
        <v>3700</v>
      </c>
      <c r="AG302" s="129">
        <v>1</v>
      </c>
      <c r="AH302" s="129">
        <v>2800</v>
      </c>
      <c r="AI302" s="131">
        <v>3</v>
      </c>
      <c r="AJ302" s="129">
        <v>32500</v>
      </c>
      <c r="AK302" s="132">
        <v>19</v>
      </c>
      <c r="AL302" s="129">
        <v>87400</v>
      </c>
      <c r="AM302" s="133">
        <v>3</v>
      </c>
      <c r="AN302" s="134">
        <v>32500</v>
      </c>
      <c r="AP302" s="135" t="s">
        <v>810</v>
      </c>
      <c r="AQ302" s="135" t="s">
        <v>1732</v>
      </c>
      <c r="AR302" s="135" t="s">
        <v>1733</v>
      </c>
    </row>
    <row r="303" spans="1:204" s="134" customFormat="1" ht="19.5" customHeight="1">
      <c r="A303" s="123">
        <v>11</v>
      </c>
      <c r="B303" s="124">
        <v>43123611</v>
      </c>
      <c r="C303" s="124" t="s">
        <v>14</v>
      </c>
      <c r="D303" s="171" t="s">
        <v>965</v>
      </c>
      <c r="E303" s="124" t="s">
        <v>966</v>
      </c>
      <c r="F303" s="194" t="s">
        <v>967</v>
      </c>
      <c r="G303" s="127">
        <v>15115255455</v>
      </c>
      <c r="H303" s="124">
        <v>8340168</v>
      </c>
      <c r="I303" s="128" t="s">
        <v>0</v>
      </c>
      <c r="J303" s="128" t="s">
        <v>1149</v>
      </c>
      <c r="K303" s="128" t="s">
        <v>1437</v>
      </c>
      <c r="L303" s="128" t="s">
        <v>810</v>
      </c>
      <c r="M303" s="129">
        <v>1</v>
      </c>
      <c r="N303" s="129">
        <v>2000</v>
      </c>
      <c r="O303" s="229">
        <v>0</v>
      </c>
      <c r="P303" s="212">
        <v>0</v>
      </c>
      <c r="Q303" s="212">
        <v>0</v>
      </c>
      <c r="R303" s="212">
        <v>0</v>
      </c>
      <c r="S303" s="212">
        <v>0</v>
      </c>
      <c r="T303" s="212">
        <v>0</v>
      </c>
      <c r="U303" s="212">
        <v>1</v>
      </c>
      <c r="V303" s="212">
        <v>2000</v>
      </c>
      <c r="W303" s="212">
        <v>0</v>
      </c>
      <c r="X303" s="212">
        <v>0</v>
      </c>
      <c r="Y303" s="212">
        <v>0</v>
      </c>
      <c r="Z303" s="212">
        <v>0</v>
      </c>
      <c r="AA303" s="212">
        <v>0</v>
      </c>
      <c r="AB303" s="212">
        <v>0</v>
      </c>
      <c r="AC303" s="212">
        <v>0</v>
      </c>
      <c r="AD303" s="212">
        <v>0</v>
      </c>
      <c r="AE303" s="226">
        <v>0</v>
      </c>
      <c r="AF303" s="226">
        <v>0</v>
      </c>
      <c r="AG303" s="226">
        <v>0</v>
      </c>
      <c r="AH303" s="226">
        <v>0</v>
      </c>
      <c r="AI303" s="227">
        <v>0</v>
      </c>
      <c r="AJ303" s="226">
        <v>0</v>
      </c>
      <c r="AK303" s="132">
        <v>2</v>
      </c>
      <c r="AL303" s="129">
        <v>4000</v>
      </c>
      <c r="AM303" s="133">
        <v>0</v>
      </c>
      <c r="AN303" s="134">
        <v>0</v>
      </c>
      <c r="AO303" s="224"/>
      <c r="AP303" s="135" t="s">
        <v>810</v>
      </c>
      <c r="AQ303" s="135" t="s">
        <v>768</v>
      </c>
      <c r="AR303" s="135" t="s">
        <v>768</v>
      </c>
      <c r="AS303" s="224"/>
      <c r="AT303" s="224"/>
      <c r="AU303" s="224"/>
      <c r="AV303" s="224"/>
      <c r="AW303" s="224"/>
      <c r="AX303" s="224"/>
      <c r="AY303" s="224"/>
      <c r="AZ303" s="224"/>
      <c r="BA303" s="224"/>
      <c r="BB303" s="224"/>
      <c r="BC303" s="224"/>
      <c r="BD303" s="224"/>
      <c r="BE303" s="224"/>
      <c r="BF303" s="224"/>
      <c r="BG303" s="224"/>
      <c r="BH303" s="224"/>
      <c r="BI303" s="224"/>
      <c r="BJ303" s="224"/>
      <c r="BK303" s="224"/>
      <c r="BL303" s="224"/>
      <c r="BM303" s="224"/>
      <c r="BN303" s="224"/>
      <c r="BO303" s="224"/>
      <c r="BP303" s="224"/>
      <c r="BQ303" s="224"/>
      <c r="BR303" s="224"/>
      <c r="BS303" s="224"/>
      <c r="BT303" s="224"/>
      <c r="BU303" s="224"/>
      <c r="BV303" s="224"/>
      <c r="BW303" s="224"/>
      <c r="BX303" s="224"/>
      <c r="BY303" s="224"/>
      <c r="BZ303" s="224"/>
      <c r="CA303" s="224"/>
      <c r="CB303" s="224"/>
      <c r="CC303" s="224"/>
      <c r="CD303" s="224"/>
      <c r="CE303" s="224"/>
      <c r="CF303" s="224"/>
      <c r="CG303" s="224"/>
      <c r="CH303" s="224"/>
      <c r="CI303" s="224"/>
      <c r="CJ303" s="224"/>
      <c r="CK303" s="224"/>
      <c r="CL303" s="224"/>
      <c r="CM303" s="224"/>
      <c r="CN303" s="224"/>
      <c r="CO303" s="224"/>
      <c r="CP303" s="224"/>
      <c r="CQ303" s="224"/>
      <c r="CR303" s="224"/>
      <c r="CS303" s="224"/>
      <c r="CT303" s="224"/>
      <c r="CU303" s="224"/>
      <c r="CV303" s="224"/>
      <c r="CW303" s="224"/>
      <c r="CX303" s="224"/>
      <c r="CY303" s="224"/>
      <c r="CZ303" s="224"/>
      <c r="DA303" s="224"/>
      <c r="DB303" s="224"/>
      <c r="DC303" s="224"/>
      <c r="DD303" s="224"/>
      <c r="DE303" s="224"/>
      <c r="DF303" s="224"/>
      <c r="DG303" s="224"/>
      <c r="DH303" s="224"/>
      <c r="DI303" s="224"/>
      <c r="DJ303" s="224"/>
      <c r="DK303" s="224"/>
      <c r="DL303" s="224"/>
      <c r="DM303" s="224"/>
      <c r="DN303" s="224"/>
      <c r="DO303" s="224"/>
      <c r="DP303" s="224"/>
      <c r="DQ303" s="224"/>
      <c r="DR303" s="224"/>
      <c r="DS303" s="224"/>
      <c r="DT303" s="224"/>
      <c r="DU303" s="224"/>
      <c r="DV303" s="224"/>
      <c r="DW303" s="224"/>
      <c r="DX303" s="224"/>
      <c r="DY303" s="224"/>
      <c r="DZ303" s="224"/>
      <c r="EA303" s="224"/>
      <c r="EB303" s="224"/>
      <c r="EC303" s="224"/>
      <c r="ED303" s="224"/>
      <c r="EE303" s="224"/>
      <c r="EF303" s="224"/>
      <c r="EG303" s="224"/>
      <c r="EH303" s="224"/>
      <c r="EI303" s="224"/>
      <c r="EJ303" s="224"/>
      <c r="EK303" s="224"/>
      <c r="EL303" s="224"/>
      <c r="EM303" s="224"/>
      <c r="EN303" s="224"/>
      <c r="EO303" s="224"/>
      <c r="EP303" s="224"/>
      <c r="EQ303" s="224"/>
      <c r="ER303" s="224"/>
      <c r="ES303" s="224"/>
      <c r="ET303" s="224"/>
      <c r="EU303" s="224"/>
      <c r="EV303" s="224"/>
      <c r="EW303" s="224"/>
      <c r="EX303" s="224"/>
      <c r="EY303" s="224"/>
      <c r="EZ303" s="224"/>
      <c r="FA303" s="224"/>
      <c r="FB303" s="224"/>
      <c r="FC303" s="224"/>
      <c r="FD303" s="224"/>
      <c r="FE303" s="224"/>
      <c r="FF303" s="224"/>
      <c r="FG303" s="224"/>
      <c r="FH303" s="224"/>
      <c r="FI303" s="224"/>
      <c r="FJ303" s="224"/>
      <c r="FK303" s="224"/>
      <c r="FL303" s="224"/>
      <c r="FM303" s="224"/>
      <c r="FN303" s="224"/>
      <c r="FO303" s="224"/>
      <c r="FP303" s="224"/>
      <c r="FQ303" s="224"/>
      <c r="FR303" s="224"/>
      <c r="FS303" s="224"/>
      <c r="FT303" s="224"/>
      <c r="FU303" s="224"/>
      <c r="FV303" s="224"/>
      <c r="FW303" s="224"/>
      <c r="FX303" s="224"/>
      <c r="FY303" s="224"/>
      <c r="FZ303" s="224"/>
      <c r="GA303" s="224"/>
      <c r="GB303" s="224"/>
      <c r="GC303" s="224"/>
      <c r="GD303" s="224"/>
      <c r="GE303" s="224"/>
      <c r="GF303" s="224"/>
      <c r="GG303" s="224"/>
      <c r="GH303" s="224"/>
      <c r="GI303" s="224"/>
      <c r="GJ303" s="224"/>
      <c r="GK303" s="224"/>
      <c r="GL303" s="224"/>
      <c r="GM303" s="224"/>
      <c r="GN303" s="224"/>
      <c r="GO303" s="224"/>
      <c r="GP303" s="224"/>
      <c r="GQ303" s="224"/>
      <c r="GR303" s="224"/>
      <c r="GS303" s="224"/>
      <c r="GT303" s="224"/>
      <c r="GU303" s="224"/>
      <c r="GV303" s="224"/>
    </row>
    <row r="304" spans="1:44" s="134" customFormat="1" ht="19.5" customHeight="1">
      <c r="A304" s="123">
        <v>12</v>
      </c>
      <c r="B304" s="124">
        <v>43123612</v>
      </c>
      <c r="C304" s="124" t="s">
        <v>14</v>
      </c>
      <c r="D304" s="171" t="s">
        <v>449</v>
      </c>
      <c r="E304" s="124" t="s">
        <v>450</v>
      </c>
      <c r="F304" s="126" t="s">
        <v>451</v>
      </c>
      <c r="G304" s="127">
        <v>15274510973</v>
      </c>
      <c r="H304" s="124">
        <v>8231728</v>
      </c>
      <c r="I304" s="128" t="s">
        <v>0</v>
      </c>
      <c r="J304" s="128" t="s">
        <v>1149</v>
      </c>
      <c r="K304" s="128" t="s">
        <v>4</v>
      </c>
      <c r="L304" s="128" t="s">
        <v>810</v>
      </c>
      <c r="M304" s="129">
        <v>1</v>
      </c>
      <c r="N304" s="129">
        <v>2000</v>
      </c>
      <c r="O304" s="130">
        <v>2</v>
      </c>
      <c r="P304" s="129">
        <v>6000</v>
      </c>
      <c r="Q304" s="129">
        <v>1</v>
      </c>
      <c r="R304" s="129">
        <v>4100</v>
      </c>
      <c r="S304" s="129">
        <v>2</v>
      </c>
      <c r="T304" s="129">
        <v>4200</v>
      </c>
      <c r="U304" s="129">
        <v>2</v>
      </c>
      <c r="V304" s="129">
        <v>4100</v>
      </c>
      <c r="W304" s="129">
        <v>1</v>
      </c>
      <c r="X304" s="129">
        <v>4000</v>
      </c>
      <c r="Y304" s="129">
        <v>2</v>
      </c>
      <c r="Z304" s="129">
        <v>4200</v>
      </c>
      <c r="AA304" s="129">
        <v>1</v>
      </c>
      <c r="AB304" s="129">
        <v>2000</v>
      </c>
      <c r="AC304" s="129">
        <v>2</v>
      </c>
      <c r="AD304" s="129">
        <v>4000</v>
      </c>
      <c r="AE304" s="129">
        <v>2</v>
      </c>
      <c r="AF304" s="129">
        <v>4000</v>
      </c>
      <c r="AG304" s="129">
        <v>2</v>
      </c>
      <c r="AH304" s="129">
        <v>2200</v>
      </c>
      <c r="AI304" s="131">
        <v>1</v>
      </c>
      <c r="AJ304" s="129">
        <v>4900</v>
      </c>
      <c r="AK304" s="132">
        <v>19</v>
      </c>
      <c r="AL304" s="129">
        <v>45700</v>
      </c>
      <c r="AM304" s="133">
        <v>1</v>
      </c>
      <c r="AN304" s="134">
        <v>4900</v>
      </c>
      <c r="AP304" s="135" t="s">
        <v>810</v>
      </c>
      <c r="AQ304" s="135" t="s">
        <v>1732</v>
      </c>
      <c r="AR304" s="135" t="s">
        <v>1733</v>
      </c>
    </row>
    <row r="305" spans="1:44" s="134" customFormat="1" ht="19.5" customHeight="1">
      <c r="A305" s="123">
        <v>13</v>
      </c>
      <c r="B305" s="124">
        <v>43123613</v>
      </c>
      <c r="C305" s="124" t="s">
        <v>14</v>
      </c>
      <c r="D305" s="171" t="s">
        <v>452</v>
      </c>
      <c r="E305" s="124" t="s">
        <v>453</v>
      </c>
      <c r="F305" s="126" t="s">
        <v>454</v>
      </c>
      <c r="G305" s="127">
        <v>15399836171</v>
      </c>
      <c r="H305" s="124">
        <v>8258543</v>
      </c>
      <c r="I305" s="128" t="s">
        <v>0</v>
      </c>
      <c r="J305" s="128" t="s">
        <v>1149</v>
      </c>
      <c r="K305" s="128" t="s">
        <v>3</v>
      </c>
      <c r="L305" s="128" t="s">
        <v>810</v>
      </c>
      <c r="M305" s="129">
        <v>2</v>
      </c>
      <c r="N305" s="129">
        <v>5500</v>
      </c>
      <c r="O305" s="130">
        <v>2</v>
      </c>
      <c r="P305" s="129">
        <v>8200</v>
      </c>
      <c r="Q305" s="129">
        <v>1</v>
      </c>
      <c r="R305" s="129">
        <v>4800</v>
      </c>
      <c r="S305" s="129">
        <v>1</v>
      </c>
      <c r="T305" s="129">
        <v>2000</v>
      </c>
      <c r="U305" s="129">
        <v>4</v>
      </c>
      <c r="V305" s="129">
        <v>17700</v>
      </c>
      <c r="W305" s="129">
        <v>1</v>
      </c>
      <c r="X305" s="129">
        <v>3100</v>
      </c>
      <c r="Y305" s="129">
        <v>1</v>
      </c>
      <c r="Z305" s="129">
        <v>2000</v>
      </c>
      <c r="AA305" s="129">
        <v>1</v>
      </c>
      <c r="AB305" s="129">
        <v>2500</v>
      </c>
      <c r="AC305" s="129">
        <v>2</v>
      </c>
      <c r="AD305" s="129">
        <v>11000</v>
      </c>
      <c r="AE305" s="129">
        <v>1</v>
      </c>
      <c r="AF305" s="129">
        <v>2200</v>
      </c>
      <c r="AG305" s="129">
        <v>2</v>
      </c>
      <c r="AH305" s="129">
        <v>6400</v>
      </c>
      <c r="AI305" s="131">
        <v>2</v>
      </c>
      <c r="AJ305" s="129">
        <v>5400</v>
      </c>
      <c r="AK305" s="132">
        <v>20</v>
      </c>
      <c r="AL305" s="129">
        <v>70800</v>
      </c>
      <c r="AM305" s="133">
        <v>2</v>
      </c>
      <c r="AN305" s="134">
        <v>5400</v>
      </c>
      <c r="AP305" s="135" t="s">
        <v>810</v>
      </c>
      <c r="AQ305" s="135" t="s">
        <v>1732</v>
      </c>
      <c r="AR305" s="135" t="s">
        <v>1733</v>
      </c>
    </row>
    <row r="306" spans="1:44" s="134" customFormat="1" ht="19.5" customHeight="1">
      <c r="A306" s="123">
        <v>14</v>
      </c>
      <c r="B306" s="124">
        <v>43123614</v>
      </c>
      <c r="C306" s="124" t="s">
        <v>14</v>
      </c>
      <c r="D306" s="171" t="s">
        <v>968</v>
      </c>
      <c r="E306" s="124" t="s">
        <v>969</v>
      </c>
      <c r="F306" s="126" t="s">
        <v>970</v>
      </c>
      <c r="G306" s="127">
        <v>18944921137</v>
      </c>
      <c r="H306" s="124">
        <v>8258486</v>
      </c>
      <c r="I306" s="128" t="s">
        <v>0</v>
      </c>
      <c r="J306" s="128" t="s">
        <v>1149</v>
      </c>
      <c r="K306" s="128" t="s">
        <v>4</v>
      </c>
      <c r="L306" s="128" t="s">
        <v>811</v>
      </c>
      <c r="M306" s="129">
        <v>0</v>
      </c>
      <c r="N306" s="129">
        <v>0</v>
      </c>
      <c r="O306" s="130">
        <v>2</v>
      </c>
      <c r="P306" s="129">
        <v>5100</v>
      </c>
      <c r="Q306" s="129">
        <v>1</v>
      </c>
      <c r="R306" s="129">
        <v>2000</v>
      </c>
      <c r="S306" s="129">
        <v>0</v>
      </c>
      <c r="T306" s="129">
        <v>0</v>
      </c>
      <c r="U306" s="129">
        <v>1</v>
      </c>
      <c r="V306" s="129">
        <v>2000</v>
      </c>
      <c r="W306" s="129">
        <v>0</v>
      </c>
      <c r="X306" s="129">
        <v>0</v>
      </c>
      <c r="Y306" s="129">
        <v>0</v>
      </c>
      <c r="Z306" s="129">
        <v>0</v>
      </c>
      <c r="AA306" s="129">
        <v>0</v>
      </c>
      <c r="AB306" s="129">
        <v>0</v>
      </c>
      <c r="AC306" s="129">
        <v>0</v>
      </c>
      <c r="AD306" s="129">
        <v>0</v>
      </c>
      <c r="AE306" s="129">
        <v>0</v>
      </c>
      <c r="AF306" s="129">
        <v>0</v>
      </c>
      <c r="AG306" s="129">
        <v>0</v>
      </c>
      <c r="AH306" s="129">
        <v>0</v>
      </c>
      <c r="AI306" s="131">
        <v>0</v>
      </c>
      <c r="AJ306" s="129">
        <v>0</v>
      </c>
      <c r="AK306" s="132">
        <v>4</v>
      </c>
      <c r="AL306" s="129">
        <v>9100</v>
      </c>
      <c r="AM306" s="133">
        <v>0</v>
      </c>
      <c r="AN306" s="134">
        <v>0</v>
      </c>
      <c r="AP306" s="135" t="s">
        <v>810</v>
      </c>
      <c r="AQ306" s="135" t="s">
        <v>768</v>
      </c>
      <c r="AR306" s="135" t="s">
        <v>768</v>
      </c>
    </row>
    <row r="307" spans="1:44" s="134" customFormat="1" ht="19.5" customHeight="1">
      <c r="A307" s="123">
        <v>15</v>
      </c>
      <c r="B307" s="124">
        <v>43123615</v>
      </c>
      <c r="C307" s="124" t="s">
        <v>14</v>
      </c>
      <c r="D307" s="171" t="s">
        <v>455</v>
      </c>
      <c r="E307" s="124" t="s">
        <v>456</v>
      </c>
      <c r="F307" s="126" t="s">
        <v>457</v>
      </c>
      <c r="G307" s="127">
        <v>18390364681</v>
      </c>
      <c r="H307" s="124">
        <v>8210721</v>
      </c>
      <c r="I307" s="128" t="s">
        <v>0</v>
      </c>
      <c r="J307" s="128" t="s">
        <v>1149</v>
      </c>
      <c r="K307" s="128" t="s">
        <v>3</v>
      </c>
      <c r="L307" s="128" t="s">
        <v>810</v>
      </c>
      <c r="M307" s="129">
        <v>1</v>
      </c>
      <c r="N307" s="129">
        <v>2000</v>
      </c>
      <c r="O307" s="130">
        <v>1</v>
      </c>
      <c r="P307" s="129">
        <v>2000</v>
      </c>
      <c r="Q307" s="129">
        <v>1</v>
      </c>
      <c r="R307" s="129">
        <v>2000</v>
      </c>
      <c r="S307" s="129">
        <v>2</v>
      </c>
      <c r="T307" s="129">
        <v>5000</v>
      </c>
      <c r="U307" s="129">
        <v>2</v>
      </c>
      <c r="V307" s="129">
        <v>5000</v>
      </c>
      <c r="W307" s="129">
        <v>1</v>
      </c>
      <c r="X307" s="129">
        <v>2000</v>
      </c>
      <c r="Y307" s="129">
        <v>1</v>
      </c>
      <c r="Z307" s="129">
        <v>3000</v>
      </c>
      <c r="AA307" s="129">
        <v>1</v>
      </c>
      <c r="AB307" s="129">
        <v>2000</v>
      </c>
      <c r="AC307" s="129">
        <v>1</v>
      </c>
      <c r="AD307" s="129">
        <v>2000</v>
      </c>
      <c r="AE307" s="129">
        <v>1</v>
      </c>
      <c r="AF307" s="129">
        <v>2000</v>
      </c>
      <c r="AG307" s="129">
        <v>1</v>
      </c>
      <c r="AH307" s="129">
        <v>2000</v>
      </c>
      <c r="AI307" s="131">
        <v>1</v>
      </c>
      <c r="AJ307" s="129">
        <v>2000</v>
      </c>
      <c r="AK307" s="132">
        <v>14</v>
      </c>
      <c r="AL307" s="129">
        <v>31000</v>
      </c>
      <c r="AM307" s="133">
        <v>1</v>
      </c>
      <c r="AN307" s="134">
        <v>2000</v>
      </c>
      <c r="AP307" s="135" t="s">
        <v>810</v>
      </c>
      <c r="AQ307" s="135" t="s">
        <v>1732</v>
      </c>
      <c r="AR307" s="135" t="s">
        <v>1733</v>
      </c>
    </row>
    <row r="308" spans="1:44" s="134" customFormat="1" ht="19.5" customHeight="1">
      <c r="A308" s="123">
        <v>16</v>
      </c>
      <c r="B308" s="124">
        <v>43123616</v>
      </c>
      <c r="C308" s="124" t="s">
        <v>14</v>
      </c>
      <c r="D308" s="171" t="s">
        <v>1438</v>
      </c>
      <c r="E308" s="59" t="s">
        <v>1439</v>
      </c>
      <c r="F308" s="165" t="s">
        <v>1440</v>
      </c>
      <c r="G308" s="230">
        <v>18674573606</v>
      </c>
      <c r="H308" s="124"/>
      <c r="I308" s="128" t="s">
        <v>0</v>
      </c>
      <c r="J308" s="128" t="s">
        <v>1149</v>
      </c>
      <c r="K308" s="128" t="s">
        <v>3</v>
      </c>
      <c r="L308" s="128" t="s">
        <v>1362</v>
      </c>
      <c r="M308" s="129">
        <v>6</v>
      </c>
      <c r="N308" s="129">
        <v>23900</v>
      </c>
      <c r="O308" s="130">
        <v>6</v>
      </c>
      <c r="P308" s="129">
        <v>40500</v>
      </c>
      <c r="Q308" s="129">
        <v>1</v>
      </c>
      <c r="R308" s="129">
        <v>3100</v>
      </c>
      <c r="S308" s="129">
        <v>4</v>
      </c>
      <c r="T308" s="129">
        <v>15300</v>
      </c>
      <c r="U308" s="129">
        <v>4</v>
      </c>
      <c r="V308" s="129">
        <v>13600</v>
      </c>
      <c r="W308" s="129">
        <v>5</v>
      </c>
      <c r="X308" s="129">
        <v>16500</v>
      </c>
      <c r="Y308" s="129">
        <v>1</v>
      </c>
      <c r="Z308" s="129">
        <v>2000</v>
      </c>
      <c r="AA308" s="129">
        <v>4</v>
      </c>
      <c r="AB308" s="129">
        <v>9300</v>
      </c>
      <c r="AC308" s="129">
        <v>3</v>
      </c>
      <c r="AD308" s="129">
        <v>42200</v>
      </c>
      <c r="AE308" s="129">
        <v>5</v>
      </c>
      <c r="AF308" s="129">
        <v>9300</v>
      </c>
      <c r="AG308" s="129">
        <v>2</v>
      </c>
      <c r="AH308" s="129">
        <v>8600</v>
      </c>
      <c r="AI308" s="131">
        <v>4</v>
      </c>
      <c r="AJ308" s="129">
        <v>32500</v>
      </c>
      <c r="AK308" s="132">
        <v>45</v>
      </c>
      <c r="AL308" s="129">
        <v>216800</v>
      </c>
      <c r="AM308" s="133">
        <v>4</v>
      </c>
      <c r="AN308" s="134">
        <v>32500</v>
      </c>
      <c r="AP308" s="135" t="s">
        <v>810</v>
      </c>
      <c r="AQ308" s="135" t="s">
        <v>1732</v>
      </c>
      <c r="AR308" s="135" t="s">
        <v>1733</v>
      </c>
    </row>
    <row r="309" spans="1:204" s="224" customFormat="1" ht="19.5" customHeight="1">
      <c r="A309" s="123">
        <v>17</v>
      </c>
      <c r="B309" s="124">
        <v>43123617</v>
      </c>
      <c r="C309" s="124" t="s">
        <v>14</v>
      </c>
      <c r="D309" s="171" t="s">
        <v>458</v>
      </c>
      <c r="E309" s="4" t="s">
        <v>971</v>
      </c>
      <c r="F309" s="165" t="s">
        <v>459</v>
      </c>
      <c r="G309" s="65">
        <v>18507456487</v>
      </c>
      <c r="H309" s="65" t="s">
        <v>460</v>
      </c>
      <c r="I309" s="128" t="s">
        <v>0</v>
      </c>
      <c r="J309" s="128" t="s">
        <v>1149</v>
      </c>
      <c r="K309" s="128" t="s">
        <v>4</v>
      </c>
      <c r="L309" s="128" t="s">
        <v>810</v>
      </c>
      <c r="M309" s="129">
        <v>2</v>
      </c>
      <c r="N309" s="129">
        <v>6500</v>
      </c>
      <c r="O309" s="130">
        <v>1</v>
      </c>
      <c r="P309" s="129">
        <v>3000</v>
      </c>
      <c r="Q309" s="129">
        <v>1</v>
      </c>
      <c r="R309" s="129">
        <v>2000</v>
      </c>
      <c r="S309" s="129">
        <v>2</v>
      </c>
      <c r="T309" s="129">
        <v>4000</v>
      </c>
      <c r="U309" s="129">
        <v>3</v>
      </c>
      <c r="V309" s="129">
        <v>6000</v>
      </c>
      <c r="W309" s="129">
        <v>1</v>
      </c>
      <c r="X309" s="129">
        <v>2000</v>
      </c>
      <c r="Y309" s="129">
        <v>1</v>
      </c>
      <c r="Z309" s="129">
        <v>2000</v>
      </c>
      <c r="AA309" s="129">
        <v>1</v>
      </c>
      <c r="AB309" s="129">
        <v>2000</v>
      </c>
      <c r="AC309" s="129">
        <v>1</v>
      </c>
      <c r="AD309" s="129">
        <v>2000</v>
      </c>
      <c r="AE309" s="129">
        <v>1</v>
      </c>
      <c r="AF309" s="129">
        <v>2000</v>
      </c>
      <c r="AG309" s="129">
        <v>1</v>
      </c>
      <c r="AH309" s="129">
        <v>2000</v>
      </c>
      <c r="AI309" s="131">
        <v>1</v>
      </c>
      <c r="AJ309" s="129">
        <v>2000</v>
      </c>
      <c r="AK309" s="132">
        <v>16</v>
      </c>
      <c r="AL309" s="129">
        <v>35500</v>
      </c>
      <c r="AM309" s="133">
        <v>1</v>
      </c>
      <c r="AN309" s="134">
        <v>2000</v>
      </c>
      <c r="AO309" s="134"/>
      <c r="AP309" s="135" t="s">
        <v>810</v>
      </c>
      <c r="AQ309" s="135" t="s">
        <v>1732</v>
      </c>
      <c r="AR309" s="135" t="s">
        <v>1733</v>
      </c>
      <c r="AS309" s="134"/>
      <c r="AT309" s="134"/>
      <c r="AU309" s="134"/>
      <c r="AV309" s="134"/>
      <c r="AW309" s="134"/>
      <c r="AX309" s="134"/>
      <c r="AY309" s="134"/>
      <c r="AZ309" s="134"/>
      <c r="BA309" s="134"/>
      <c r="BB309" s="134"/>
      <c r="BC309" s="134"/>
      <c r="BD309" s="134"/>
      <c r="BE309" s="134"/>
      <c r="BF309" s="134"/>
      <c r="BG309" s="134"/>
      <c r="BH309" s="134"/>
      <c r="BI309" s="134"/>
      <c r="BJ309" s="134"/>
      <c r="BK309" s="134"/>
      <c r="BL309" s="134"/>
      <c r="BM309" s="134"/>
      <c r="BN309" s="134"/>
      <c r="BO309" s="134"/>
      <c r="BP309" s="134"/>
      <c r="BQ309" s="134"/>
      <c r="BR309" s="134"/>
      <c r="BS309" s="134"/>
      <c r="BT309" s="134"/>
      <c r="BU309" s="134"/>
      <c r="BV309" s="134"/>
      <c r="BW309" s="134"/>
      <c r="BX309" s="134"/>
      <c r="BY309" s="134"/>
      <c r="BZ309" s="134"/>
      <c r="CA309" s="134"/>
      <c r="CB309" s="134"/>
      <c r="CC309" s="134"/>
      <c r="CD309" s="134"/>
      <c r="CE309" s="134"/>
      <c r="CF309" s="134"/>
      <c r="CG309" s="134"/>
      <c r="CH309" s="134"/>
      <c r="CI309" s="134"/>
      <c r="CJ309" s="134"/>
      <c r="CK309" s="134"/>
      <c r="CL309" s="134"/>
      <c r="CM309" s="134"/>
      <c r="CN309" s="134"/>
      <c r="CO309" s="134"/>
      <c r="CP309" s="134"/>
      <c r="CQ309" s="134"/>
      <c r="CR309" s="134"/>
      <c r="CS309" s="134"/>
      <c r="CT309" s="134"/>
      <c r="CU309" s="134"/>
      <c r="CV309" s="134"/>
      <c r="CW309" s="134"/>
      <c r="CX309" s="134"/>
      <c r="CY309" s="134"/>
      <c r="CZ309" s="134"/>
      <c r="DA309" s="134"/>
      <c r="DB309" s="134"/>
      <c r="DC309" s="134"/>
      <c r="DD309" s="134"/>
      <c r="DE309" s="134"/>
      <c r="DF309" s="134"/>
      <c r="DG309" s="134"/>
      <c r="DH309" s="134"/>
      <c r="DI309" s="134"/>
      <c r="DJ309" s="134"/>
      <c r="DK309" s="134"/>
      <c r="DL309" s="134"/>
      <c r="DM309" s="134"/>
      <c r="DN309" s="134"/>
      <c r="DO309" s="134"/>
      <c r="DP309" s="134"/>
      <c r="DQ309" s="134"/>
      <c r="DR309" s="134"/>
      <c r="DS309" s="134"/>
      <c r="DT309" s="134"/>
      <c r="DU309" s="134"/>
      <c r="DV309" s="134"/>
      <c r="DW309" s="134"/>
      <c r="DX309" s="134"/>
      <c r="DY309" s="134"/>
      <c r="DZ309" s="134"/>
      <c r="EA309" s="134"/>
      <c r="EB309" s="134"/>
      <c r="EC309" s="134"/>
      <c r="ED309" s="134"/>
      <c r="EE309" s="134"/>
      <c r="EF309" s="134"/>
      <c r="EG309" s="134"/>
      <c r="EH309" s="134"/>
      <c r="EI309" s="134"/>
      <c r="EJ309" s="134"/>
      <c r="EK309" s="134"/>
      <c r="EL309" s="134"/>
      <c r="EM309" s="134"/>
      <c r="EN309" s="134"/>
      <c r="EO309" s="134"/>
      <c r="EP309" s="134"/>
      <c r="EQ309" s="134"/>
      <c r="ER309" s="134"/>
      <c r="ES309" s="134"/>
      <c r="ET309" s="134"/>
      <c r="EU309" s="134"/>
      <c r="EV309" s="134"/>
      <c r="EW309" s="134"/>
      <c r="EX309" s="134"/>
      <c r="EY309" s="134"/>
      <c r="EZ309" s="134"/>
      <c r="FA309" s="134"/>
      <c r="FB309" s="134"/>
      <c r="FC309" s="134"/>
      <c r="FD309" s="134"/>
      <c r="FE309" s="134"/>
      <c r="FF309" s="134"/>
      <c r="FG309" s="134"/>
      <c r="FH309" s="134"/>
      <c r="FI309" s="134"/>
      <c r="FJ309" s="134"/>
      <c r="FK309" s="134"/>
      <c r="FL309" s="134"/>
      <c r="FM309" s="134"/>
      <c r="FN309" s="134"/>
      <c r="FO309" s="134"/>
      <c r="FP309" s="134"/>
      <c r="FQ309" s="134"/>
      <c r="FR309" s="134"/>
      <c r="FS309" s="134"/>
      <c r="FT309" s="134"/>
      <c r="FU309" s="134"/>
      <c r="FV309" s="134"/>
      <c r="FW309" s="134"/>
      <c r="FX309" s="134"/>
      <c r="FY309" s="134"/>
      <c r="FZ309" s="134"/>
      <c r="GA309" s="134"/>
      <c r="GB309" s="134"/>
      <c r="GC309" s="134"/>
      <c r="GD309" s="134"/>
      <c r="GE309" s="134"/>
      <c r="GF309" s="134"/>
      <c r="GG309" s="134"/>
      <c r="GH309" s="134"/>
      <c r="GI309" s="134"/>
      <c r="GJ309" s="134"/>
      <c r="GK309" s="134"/>
      <c r="GL309" s="134"/>
      <c r="GM309" s="134"/>
      <c r="GN309" s="134"/>
      <c r="GO309" s="134"/>
      <c r="GP309" s="134"/>
      <c r="GQ309" s="134"/>
      <c r="GR309" s="134"/>
      <c r="GS309" s="134"/>
      <c r="GT309" s="134"/>
      <c r="GU309" s="134"/>
      <c r="GV309" s="134"/>
    </row>
    <row r="310" spans="1:44" s="134" customFormat="1" ht="19.5" customHeight="1">
      <c r="A310" s="123">
        <v>18</v>
      </c>
      <c r="B310" s="124">
        <v>43123618</v>
      </c>
      <c r="C310" s="124" t="s">
        <v>14</v>
      </c>
      <c r="D310" s="171" t="s">
        <v>1441</v>
      </c>
      <c r="E310" s="124" t="s">
        <v>461</v>
      </c>
      <c r="F310" s="126" t="s">
        <v>462</v>
      </c>
      <c r="G310" s="127">
        <v>18074592246</v>
      </c>
      <c r="H310" s="124">
        <v>8300189</v>
      </c>
      <c r="I310" s="128" t="s">
        <v>0</v>
      </c>
      <c r="J310" s="128" t="s">
        <v>1149</v>
      </c>
      <c r="K310" s="128" t="s">
        <v>4</v>
      </c>
      <c r="L310" s="128" t="s">
        <v>810</v>
      </c>
      <c r="M310" s="129">
        <v>2</v>
      </c>
      <c r="N310" s="129">
        <v>7500</v>
      </c>
      <c r="O310" s="130">
        <v>2</v>
      </c>
      <c r="P310" s="129">
        <v>8100</v>
      </c>
      <c r="Q310" s="129">
        <v>1</v>
      </c>
      <c r="R310" s="129">
        <v>4000</v>
      </c>
      <c r="S310" s="129">
        <v>1</v>
      </c>
      <c r="T310" s="129">
        <v>4100</v>
      </c>
      <c r="U310" s="129">
        <v>2</v>
      </c>
      <c r="V310" s="129">
        <v>14100</v>
      </c>
      <c r="W310" s="129">
        <v>1</v>
      </c>
      <c r="X310" s="129">
        <v>3000</v>
      </c>
      <c r="Y310" s="129">
        <v>1</v>
      </c>
      <c r="Z310" s="129">
        <v>2200</v>
      </c>
      <c r="AA310" s="129">
        <v>1</v>
      </c>
      <c r="AB310" s="129">
        <v>2200</v>
      </c>
      <c r="AC310" s="129">
        <v>1</v>
      </c>
      <c r="AD310" s="129">
        <v>3000</v>
      </c>
      <c r="AE310" s="129">
        <v>1</v>
      </c>
      <c r="AF310" s="129">
        <v>2500</v>
      </c>
      <c r="AG310" s="129">
        <v>1</v>
      </c>
      <c r="AH310" s="129">
        <v>2500</v>
      </c>
      <c r="AI310" s="131">
        <v>1</v>
      </c>
      <c r="AJ310" s="129">
        <v>17000</v>
      </c>
      <c r="AK310" s="132">
        <v>15</v>
      </c>
      <c r="AL310" s="129">
        <v>70200</v>
      </c>
      <c r="AM310" s="133">
        <v>1</v>
      </c>
      <c r="AN310" s="134">
        <v>17000</v>
      </c>
      <c r="AP310" s="135" t="s">
        <v>810</v>
      </c>
      <c r="AQ310" s="135" t="s">
        <v>1732</v>
      </c>
      <c r="AR310" s="135" t="s">
        <v>1733</v>
      </c>
    </row>
    <row r="311" spans="1:44" s="134" customFormat="1" ht="19.5" customHeight="1">
      <c r="A311" s="123">
        <v>19</v>
      </c>
      <c r="B311" s="139">
        <v>43123619</v>
      </c>
      <c r="C311" s="124" t="s">
        <v>14</v>
      </c>
      <c r="D311" s="171" t="s">
        <v>972</v>
      </c>
      <c r="E311" s="124" t="s">
        <v>973</v>
      </c>
      <c r="F311" s="126" t="s">
        <v>974</v>
      </c>
      <c r="G311" s="127">
        <v>15526160355</v>
      </c>
      <c r="H311" s="124">
        <v>8371115</v>
      </c>
      <c r="I311" s="128" t="s">
        <v>0</v>
      </c>
      <c r="J311" s="128" t="s">
        <v>1149</v>
      </c>
      <c r="K311" s="128" t="s">
        <v>4</v>
      </c>
      <c r="L311" s="128" t="s">
        <v>810</v>
      </c>
      <c r="M311" s="129">
        <v>0</v>
      </c>
      <c r="N311" s="129">
        <v>0</v>
      </c>
      <c r="O311" s="130">
        <v>0</v>
      </c>
      <c r="P311" s="129">
        <v>0</v>
      </c>
      <c r="Q311" s="129">
        <v>1</v>
      </c>
      <c r="R311" s="129">
        <v>2000</v>
      </c>
      <c r="S311" s="129">
        <v>0</v>
      </c>
      <c r="T311" s="129">
        <v>0</v>
      </c>
      <c r="U311" s="129">
        <v>2</v>
      </c>
      <c r="V311" s="129">
        <v>5000</v>
      </c>
      <c r="W311" s="129">
        <v>0</v>
      </c>
      <c r="X311" s="129">
        <v>0</v>
      </c>
      <c r="Y311" s="129">
        <v>0</v>
      </c>
      <c r="Z311" s="129">
        <v>0</v>
      </c>
      <c r="AA311" s="129">
        <v>0</v>
      </c>
      <c r="AB311" s="129">
        <v>0</v>
      </c>
      <c r="AC311" s="129">
        <v>0</v>
      </c>
      <c r="AD311" s="129">
        <v>0</v>
      </c>
      <c r="AE311" s="129">
        <v>0</v>
      </c>
      <c r="AF311" s="129">
        <v>0</v>
      </c>
      <c r="AG311" s="129">
        <v>0</v>
      </c>
      <c r="AH311" s="129">
        <v>0</v>
      </c>
      <c r="AI311" s="131">
        <v>0</v>
      </c>
      <c r="AJ311" s="129">
        <v>0</v>
      </c>
      <c r="AK311" s="132">
        <v>3</v>
      </c>
      <c r="AL311" s="129">
        <v>7000</v>
      </c>
      <c r="AM311" s="133">
        <v>0</v>
      </c>
      <c r="AN311" s="134">
        <v>0</v>
      </c>
      <c r="AP311" s="135" t="s">
        <v>810</v>
      </c>
      <c r="AQ311" s="135" t="s">
        <v>768</v>
      </c>
      <c r="AR311" s="135" t="s">
        <v>768</v>
      </c>
    </row>
    <row r="312" spans="1:44" s="134" customFormat="1" ht="19.5" customHeight="1">
      <c r="A312" s="123">
        <v>20</v>
      </c>
      <c r="B312" s="139">
        <v>43123620</v>
      </c>
      <c r="C312" s="231" t="s">
        <v>14</v>
      </c>
      <c r="D312" s="161" t="s">
        <v>1442</v>
      </c>
      <c r="E312" s="124" t="s">
        <v>1443</v>
      </c>
      <c r="F312" s="232" t="s">
        <v>1444</v>
      </c>
      <c r="G312" s="139">
        <v>13907459157</v>
      </c>
      <c r="H312" s="139">
        <v>8259229</v>
      </c>
      <c r="I312" s="128" t="s">
        <v>0</v>
      </c>
      <c r="J312" s="128" t="s">
        <v>1149</v>
      </c>
      <c r="K312" s="128" t="s">
        <v>1311</v>
      </c>
      <c r="L312" s="128" t="s">
        <v>810</v>
      </c>
      <c r="M312" s="129">
        <v>2</v>
      </c>
      <c r="N312" s="129">
        <v>4000</v>
      </c>
      <c r="O312" s="130">
        <v>3</v>
      </c>
      <c r="P312" s="129">
        <v>7000</v>
      </c>
      <c r="Q312" s="129">
        <v>1</v>
      </c>
      <c r="R312" s="129">
        <v>2000</v>
      </c>
      <c r="S312" s="129">
        <v>2</v>
      </c>
      <c r="T312" s="129">
        <v>4000</v>
      </c>
      <c r="U312" s="129">
        <v>1</v>
      </c>
      <c r="V312" s="129">
        <v>2000</v>
      </c>
      <c r="W312" s="129">
        <v>1</v>
      </c>
      <c r="X312" s="129">
        <v>2100</v>
      </c>
      <c r="Y312" s="129">
        <v>1</v>
      </c>
      <c r="Z312" s="129">
        <v>2000</v>
      </c>
      <c r="AA312" s="129">
        <v>1</v>
      </c>
      <c r="AB312" s="129">
        <v>2000</v>
      </c>
      <c r="AC312" s="129">
        <v>0</v>
      </c>
      <c r="AD312" s="129">
        <v>0</v>
      </c>
      <c r="AE312" s="129">
        <v>0</v>
      </c>
      <c r="AF312" s="129">
        <v>0</v>
      </c>
      <c r="AG312" s="129">
        <v>0</v>
      </c>
      <c r="AH312" s="129">
        <v>0</v>
      </c>
      <c r="AI312" s="131">
        <v>0</v>
      </c>
      <c r="AJ312" s="129">
        <v>0</v>
      </c>
      <c r="AK312" s="132">
        <v>12</v>
      </c>
      <c r="AL312" s="129">
        <v>25100</v>
      </c>
      <c r="AM312" s="133">
        <v>0</v>
      </c>
      <c r="AN312" s="134">
        <v>0</v>
      </c>
      <c r="AP312" s="135" t="s">
        <v>810</v>
      </c>
      <c r="AQ312" s="135" t="s">
        <v>768</v>
      </c>
      <c r="AR312" s="135" t="s">
        <v>768</v>
      </c>
    </row>
    <row r="313" spans="1:44" s="134" customFormat="1" ht="19.5" customHeight="1">
      <c r="A313" s="123">
        <v>21</v>
      </c>
      <c r="B313" s="124">
        <v>43123621</v>
      </c>
      <c r="C313" s="124" t="s">
        <v>14</v>
      </c>
      <c r="D313" s="171" t="s">
        <v>463</v>
      </c>
      <c r="E313" s="124" t="s">
        <v>975</v>
      </c>
      <c r="F313" s="126" t="s">
        <v>464</v>
      </c>
      <c r="G313" s="127">
        <v>18175816868</v>
      </c>
      <c r="H313" s="124">
        <v>2606278</v>
      </c>
      <c r="I313" s="128" t="s">
        <v>0</v>
      </c>
      <c r="J313" s="128" t="s">
        <v>1149</v>
      </c>
      <c r="K313" s="128" t="s">
        <v>3</v>
      </c>
      <c r="L313" s="128" t="s">
        <v>810</v>
      </c>
      <c r="M313" s="129">
        <v>4</v>
      </c>
      <c r="N313" s="129">
        <v>8000</v>
      </c>
      <c r="O313" s="130">
        <v>4</v>
      </c>
      <c r="P313" s="129">
        <v>9000</v>
      </c>
      <c r="Q313" s="129">
        <v>2</v>
      </c>
      <c r="R313" s="129">
        <v>4000</v>
      </c>
      <c r="S313" s="129">
        <v>3</v>
      </c>
      <c r="T313" s="129">
        <v>6000</v>
      </c>
      <c r="U313" s="129">
        <v>5</v>
      </c>
      <c r="V313" s="129">
        <v>17000</v>
      </c>
      <c r="W313" s="129">
        <v>1</v>
      </c>
      <c r="X313" s="129">
        <v>5000</v>
      </c>
      <c r="Y313" s="129">
        <v>2</v>
      </c>
      <c r="Z313" s="129">
        <v>4000</v>
      </c>
      <c r="AA313" s="129">
        <v>1</v>
      </c>
      <c r="AB313" s="129">
        <v>2000</v>
      </c>
      <c r="AC313" s="129">
        <v>3</v>
      </c>
      <c r="AD313" s="129">
        <v>6000</v>
      </c>
      <c r="AE313" s="129">
        <v>2</v>
      </c>
      <c r="AF313" s="129">
        <v>4000</v>
      </c>
      <c r="AG313" s="129">
        <v>3</v>
      </c>
      <c r="AH313" s="129">
        <v>4000</v>
      </c>
      <c r="AI313" s="131">
        <v>3</v>
      </c>
      <c r="AJ313" s="129">
        <v>8000</v>
      </c>
      <c r="AK313" s="132">
        <v>33</v>
      </c>
      <c r="AL313" s="129">
        <v>77000</v>
      </c>
      <c r="AM313" s="133">
        <v>3</v>
      </c>
      <c r="AN313" s="134">
        <v>8000</v>
      </c>
      <c r="AP313" s="135" t="s">
        <v>810</v>
      </c>
      <c r="AQ313" s="135" t="s">
        <v>1732</v>
      </c>
      <c r="AR313" s="135" t="s">
        <v>1733</v>
      </c>
    </row>
    <row r="314" spans="1:44" s="134" customFormat="1" ht="19.5" customHeight="1">
      <c r="A314" s="123">
        <v>22</v>
      </c>
      <c r="B314" s="139">
        <v>43123622</v>
      </c>
      <c r="C314" s="124" t="s">
        <v>14</v>
      </c>
      <c r="D314" s="171" t="s">
        <v>1445</v>
      </c>
      <c r="E314" s="124" t="s">
        <v>1446</v>
      </c>
      <c r="F314" s="126" t="s">
        <v>1447</v>
      </c>
      <c r="G314" s="127">
        <v>15111501973</v>
      </c>
      <c r="H314" s="124">
        <v>8320933</v>
      </c>
      <c r="I314" s="128" t="s">
        <v>0</v>
      </c>
      <c r="J314" s="128" t="s">
        <v>1149</v>
      </c>
      <c r="K314" s="180" t="s">
        <v>1311</v>
      </c>
      <c r="L314" s="128" t="s">
        <v>810</v>
      </c>
      <c r="M314" s="129">
        <v>0</v>
      </c>
      <c r="N314" s="129">
        <v>0</v>
      </c>
      <c r="O314" s="130">
        <v>1</v>
      </c>
      <c r="P314" s="129">
        <v>3000</v>
      </c>
      <c r="Q314" s="129">
        <v>0</v>
      </c>
      <c r="R314" s="129">
        <v>0</v>
      </c>
      <c r="S314" s="129">
        <v>0</v>
      </c>
      <c r="T314" s="129">
        <v>0</v>
      </c>
      <c r="U314" s="129">
        <v>0</v>
      </c>
      <c r="V314" s="129">
        <v>0</v>
      </c>
      <c r="W314" s="129">
        <v>0</v>
      </c>
      <c r="X314" s="129">
        <v>0</v>
      </c>
      <c r="Y314" s="129">
        <v>0</v>
      </c>
      <c r="Z314" s="129">
        <v>0</v>
      </c>
      <c r="AA314" s="129">
        <v>0</v>
      </c>
      <c r="AB314" s="129">
        <v>0</v>
      </c>
      <c r="AC314" s="129">
        <v>0</v>
      </c>
      <c r="AD314" s="129">
        <v>0</v>
      </c>
      <c r="AE314" s="129">
        <v>0</v>
      </c>
      <c r="AF314" s="129">
        <v>0</v>
      </c>
      <c r="AG314" s="129">
        <v>0</v>
      </c>
      <c r="AH314" s="129">
        <v>0</v>
      </c>
      <c r="AI314" s="131">
        <v>0</v>
      </c>
      <c r="AJ314" s="129">
        <v>0</v>
      </c>
      <c r="AK314" s="132">
        <v>1</v>
      </c>
      <c r="AL314" s="129">
        <v>3000</v>
      </c>
      <c r="AM314" s="133">
        <v>0</v>
      </c>
      <c r="AN314" s="134">
        <v>0</v>
      </c>
      <c r="AP314" s="135" t="s">
        <v>810</v>
      </c>
      <c r="AQ314" s="135" t="s">
        <v>768</v>
      </c>
      <c r="AR314" s="135" t="s">
        <v>768</v>
      </c>
    </row>
    <row r="315" spans="1:44" s="134" customFormat="1" ht="19.5" customHeight="1">
      <c r="A315" s="123">
        <v>23</v>
      </c>
      <c r="B315" s="124">
        <v>43123623</v>
      </c>
      <c r="C315" s="124" t="s">
        <v>14</v>
      </c>
      <c r="D315" s="171" t="s">
        <v>976</v>
      </c>
      <c r="E315" s="124" t="s">
        <v>977</v>
      </c>
      <c r="F315" s="126" t="s">
        <v>978</v>
      </c>
      <c r="G315" s="127">
        <v>13973097354</v>
      </c>
      <c r="H315" s="124">
        <v>8227055</v>
      </c>
      <c r="I315" s="128" t="s">
        <v>0</v>
      </c>
      <c r="J315" s="128" t="s">
        <v>1149</v>
      </c>
      <c r="K315" s="128" t="s">
        <v>3</v>
      </c>
      <c r="L315" s="128" t="s">
        <v>810</v>
      </c>
      <c r="M315" s="129">
        <v>1</v>
      </c>
      <c r="N315" s="129">
        <v>2000</v>
      </c>
      <c r="O315" s="130">
        <v>0</v>
      </c>
      <c r="P315" s="129">
        <v>0</v>
      </c>
      <c r="Q315" s="129">
        <v>1</v>
      </c>
      <c r="R315" s="129">
        <v>2000</v>
      </c>
      <c r="S315" s="129">
        <v>1</v>
      </c>
      <c r="T315" s="129">
        <v>2000</v>
      </c>
      <c r="U315" s="129">
        <v>2</v>
      </c>
      <c r="V315" s="129">
        <v>4000</v>
      </c>
      <c r="W315" s="129">
        <v>1</v>
      </c>
      <c r="X315" s="129">
        <v>2000</v>
      </c>
      <c r="Y315" s="129">
        <v>1</v>
      </c>
      <c r="Z315" s="129">
        <v>2000</v>
      </c>
      <c r="AA315" s="129">
        <v>0</v>
      </c>
      <c r="AB315" s="129">
        <v>0</v>
      </c>
      <c r="AC315" s="129">
        <v>1</v>
      </c>
      <c r="AD315" s="129">
        <v>2000</v>
      </c>
      <c r="AE315" s="129">
        <v>0</v>
      </c>
      <c r="AF315" s="129">
        <v>0</v>
      </c>
      <c r="AG315" s="129">
        <v>0</v>
      </c>
      <c r="AH315" s="129">
        <v>0</v>
      </c>
      <c r="AI315" s="131">
        <v>0</v>
      </c>
      <c r="AJ315" s="129">
        <v>0</v>
      </c>
      <c r="AK315" s="132">
        <v>8</v>
      </c>
      <c r="AL315" s="129">
        <v>16000</v>
      </c>
      <c r="AM315" s="133">
        <v>0</v>
      </c>
      <c r="AN315" s="134">
        <v>0</v>
      </c>
      <c r="AP315" s="135" t="s">
        <v>810</v>
      </c>
      <c r="AQ315" s="135" t="s">
        <v>768</v>
      </c>
      <c r="AR315" s="135" t="s">
        <v>768</v>
      </c>
    </row>
    <row r="316" spans="1:44" s="134" customFormat="1" ht="19.5" customHeight="1">
      <c r="A316" s="123">
        <v>24</v>
      </c>
      <c r="B316" s="124">
        <v>43123624</v>
      </c>
      <c r="C316" s="124" t="s">
        <v>14</v>
      </c>
      <c r="D316" s="171" t="s">
        <v>1448</v>
      </c>
      <c r="E316" s="29" t="s">
        <v>1449</v>
      </c>
      <c r="F316" s="20" t="s">
        <v>1450</v>
      </c>
      <c r="G316" s="228">
        <v>17774557837</v>
      </c>
      <c r="H316" s="124"/>
      <c r="I316" s="128" t="s">
        <v>0</v>
      </c>
      <c r="J316" s="128" t="s">
        <v>768</v>
      </c>
      <c r="K316" s="128" t="s">
        <v>1352</v>
      </c>
      <c r="L316" s="128" t="s">
        <v>1362</v>
      </c>
      <c r="M316" s="129"/>
      <c r="N316" s="129"/>
      <c r="O316" s="130"/>
      <c r="P316" s="129"/>
      <c r="Q316" s="129"/>
      <c r="R316" s="129"/>
      <c r="S316" s="129"/>
      <c r="T316" s="129"/>
      <c r="U316" s="129"/>
      <c r="V316" s="129"/>
      <c r="W316" s="129">
        <v>2</v>
      </c>
      <c r="X316" s="129">
        <v>3700</v>
      </c>
      <c r="Y316" s="129">
        <v>0</v>
      </c>
      <c r="Z316" s="129">
        <v>2000</v>
      </c>
      <c r="AA316" s="129">
        <v>1</v>
      </c>
      <c r="AB316" s="129">
        <v>2600</v>
      </c>
      <c r="AC316" s="129">
        <v>2</v>
      </c>
      <c r="AD316" s="129">
        <v>2000</v>
      </c>
      <c r="AE316" s="129">
        <v>0</v>
      </c>
      <c r="AF316" s="129">
        <v>0</v>
      </c>
      <c r="AG316" s="129">
        <v>0</v>
      </c>
      <c r="AH316" s="129">
        <v>0</v>
      </c>
      <c r="AI316" s="131">
        <v>0</v>
      </c>
      <c r="AJ316" s="129">
        <v>0</v>
      </c>
      <c r="AK316" s="132">
        <v>5</v>
      </c>
      <c r="AL316" s="129">
        <v>10300</v>
      </c>
      <c r="AM316" s="133">
        <v>0</v>
      </c>
      <c r="AN316" s="134">
        <v>0</v>
      </c>
      <c r="AP316" s="135" t="s">
        <v>810</v>
      </c>
      <c r="AQ316" s="135" t="s">
        <v>768</v>
      </c>
      <c r="AR316" s="135" t="s">
        <v>768</v>
      </c>
    </row>
    <row r="317" spans="1:204" s="224" customFormat="1" ht="19.5" customHeight="1">
      <c r="A317" s="123">
        <v>25</v>
      </c>
      <c r="B317" s="124">
        <v>43123625</v>
      </c>
      <c r="C317" s="124" t="s">
        <v>14</v>
      </c>
      <c r="D317" s="171" t="s">
        <v>1451</v>
      </c>
      <c r="E317" s="124" t="s">
        <v>465</v>
      </c>
      <c r="F317" s="126" t="s">
        <v>466</v>
      </c>
      <c r="G317" s="127">
        <v>13974556692</v>
      </c>
      <c r="H317" s="124">
        <v>2607708</v>
      </c>
      <c r="I317" s="128" t="s">
        <v>0</v>
      </c>
      <c r="J317" s="128" t="s">
        <v>1149</v>
      </c>
      <c r="K317" s="128" t="s">
        <v>3</v>
      </c>
      <c r="L317" s="128" t="s">
        <v>810</v>
      </c>
      <c r="M317" s="129">
        <v>2</v>
      </c>
      <c r="N317" s="129">
        <v>6300</v>
      </c>
      <c r="O317" s="130">
        <v>6</v>
      </c>
      <c r="P317" s="129">
        <v>21600</v>
      </c>
      <c r="Q317" s="129">
        <v>7</v>
      </c>
      <c r="R317" s="129">
        <v>18100</v>
      </c>
      <c r="S317" s="129">
        <v>4</v>
      </c>
      <c r="T317" s="129">
        <v>12800</v>
      </c>
      <c r="U317" s="129">
        <v>6</v>
      </c>
      <c r="V317" s="129">
        <v>27600</v>
      </c>
      <c r="W317" s="129">
        <v>5</v>
      </c>
      <c r="X317" s="129">
        <v>14600</v>
      </c>
      <c r="Y317" s="129">
        <v>5</v>
      </c>
      <c r="Z317" s="129">
        <v>12100</v>
      </c>
      <c r="AA317" s="129">
        <v>4</v>
      </c>
      <c r="AB317" s="129">
        <v>10000</v>
      </c>
      <c r="AC317" s="129">
        <v>2</v>
      </c>
      <c r="AD317" s="129">
        <v>10000</v>
      </c>
      <c r="AE317" s="129">
        <v>4</v>
      </c>
      <c r="AF317" s="129">
        <v>8800</v>
      </c>
      <c r="AG317" s="129">
        <v>2</v>
      </c>
      <c r="AH317" s="129">
        <v>5900</v>
      </c>
      <c r="AI317" s="131">
        <v>3</v>
      </c>
      <c r="AJ317" s="129">
        <v>19700</v>
      </c>
      <c r="AK317" s="132">
        <v>50</v>
      </c>
      <c r="AL317" s="129">
        <v>167500</v>
      </c>
      <c r="AM317" s="133">
        <v>3</v>
      </c>
      <c r="AN317" s="134">
        <v>19700</v>
      </c>
      <c r="AO317" s="134"/>
      <c r="AP317" s="135" t="s">
        <v>810</v>
      </c>
      <c r="AQ317" s="135" t="s">
        <v>1732</v>
      </c>
      <c r="AR317" s="135" t="s">
        <v>1733</v>
      </c>
      <c r="AS317" s="134"/>
      <c r="AT317" s="134"/>
      <c r="AU317" s="134"/>
      <c r="AV317" s="134"/>
      <c r="AW317" s="134"/>
      <c r="AX317" s="134"/>
      <c r="AY317" s="134"/>
      <c r="AZ317" s="134"/>
      <c r="BA317" s="134"/>
      <c r="BB317" s="134"/>
      <c r="BC317" s="134"/>
      <c r="BD317" s="134"/>
      <c r="BE317" s="134"/>
      <c r="BF317" s="134"/>
      <c r="BG317" s="134"/>
      <c r="BH317" s="134"/>
      <c r="BI317" s="134"/>
      <c r="BJ317" s="134"/>
      <c r="BK317" s="134"/>
      <c r="BL317" s="134"/>
      <c r="BM317" s="134"/>
      <c r="BN317" s="134"/>
      <c r="BO317" s="134"/>
      <c r="BP317" s="134"/>
      <c r="BQ317" s="134"/>
      <c r="BR317" s="134"/>
      <c r="BS317" s="134"/>
      <c r="BT317" s="134"/>
      <c r="BU317" s="134"/>
      <c r="BV317" s="134"/>
      <c r="BW317" s="134"/>
      <c r="BX317" s="134"/>
      <c r="BY317" s="134"/>
      <c r="BZ317" s="134"/>
      <c r="CA317" s="134"/>
      <c r="CB317" s="134"/>
      <c r="CC317" s="134"/>
      <c r="CD317" s="134"/>
      <c r="CE317" s="134"/>
      <c r="CF317" s="134"/>
      <c r="CG317" s="134"/>
      <c r="CH317" s="134"/>
      <c r="CI317" s="134"/>
      <c r="CJ317" s="134"/>
      <c r="CK317" s="134"/>
      <c r="CL317" s="134"/>
      <c r="CM317" s="134"/>
      <c r="CN317" s="134"/>
      <c r="CO317" s="134"/>
      <c r="CP317" s="134"/>
      <c r="CQ317" s="134"/>
      <c r="CR317" s="134"/>
      <c r="CS317" s="134"/>
      <c r="CT317" s="134"/>
      <c r="CU317" s="134"/>
      <c r="CV317" s="134"/>
      <c r="CW317" s="134"/>
      <c r="CX317" s="134"/>
      <c r="CY317" s="134"/>
      <c r="CZ317" s="134"/>
      <c r="DA317" s="134"/>
      <c r="DB317" s="134"/>
      <c r="DC317" s="134"/>
      <c r="DD317" s="134"/>
      <c r="DE317" s="134"/>
      <c r="DF317" s="134"/>
      <c r="DG317" s="134"/>
      <c r="DH317" s="134"/>
      <c r="DI317" s="134"/>
      <c r="DJ317" s="134"/>
      <c r="DK317" s="134"/>
      <c r="DL317" s="134"/>
      <c r="DM317" s="134"/>
      <c r="DN317" s="134"/>
      <c r="DO317" s="134"/>
      <c r="DP317" s="134"/>
      <c r="DQ317" s="134"/>
      <c r="DR317" s="134"/>
      <c r="DS317" s="134"/>
      <c r="DT317" s="134"/>
      <c r="DU317" s="134"/>
      <c r="DV317" s="134"/>
      <c r="DW317" s="134"/>
      <c r="DX317" s="134"/>
      <c r="DY317" s="134"/>
      <c r="DZ317" s="134"/>
      <c r="EA317" s="134"/>
      <c r="EB317" s="134"/>
      <c r="EC317" s="134"/>
      <c r="ED317" s="134"/>
      <c r="EE317" s="134"/>
      <c r="EF317" s="134"/>
      <c r="EG317" s="134"/>
      <c r="EH317" s="134"/>
      <c r="EI317" s="134"/>
      <c r="EJ317" s="134"/>
      <c r="EK317" s="134"/>
      <c r="EL317" s="134"/>
      <c r="EM317" s="134"/>
      <c r="EN317" s="134"/>
      <c r="EO317" s="134"/>
      <c r="EP317" s="134"/>
      <c r="EQ317" s="134"/>
      <c r="ER317" s="134"/>
      <c r="ES317" s="134"/>
      <c r="ET317" s="134"/>
      <c r="EU317" s="134"/>
      <c r="EV317" s="134"/>
      <c r="EW317" s="134"/>
      <c r="EX317" s="134"/>
      <c r="EY317" s="134"/>
      <c r="EZ317" s="134"/>
      <c r="FA317" s="134"/>
      <c r="FB317" s="134"/>
      <c r="FC317" s="134"/>
      <c r="FD317" s="134"/>
      <c r="FE317" s="134"/>
      <c r="FF317" s="134"/>
      <c r="FG317" s="134"/>
      <c r="FH317" s="134"/>
      <c r="FI317" s="134"/>
      <c r="FJ317" s="134"/>
      <c r="FK317" s="134"/>
      <c r="FL317" s="134"/>
      <c r="FM317" s="134"/>
      <c r="FN317" s="134"/>
      <c r="FO317" s="134"/>
      <c r="FP317" s="134"/>
      <c r="FQ317" s="134"/>
      <c r="FR317" s="134"/>
      <c r="FS317" s="134"/>
      <c r="FT317" s="134"/>
      <c r="FU317" s="134"/>
      <c r="FV317" s="134"/>
      <c r="FW317" s="134"/>
      <c r="FX317" s="134"/>
      <c r="FY317" s="134"/>
      <c r="FZ317" s="134"/>
      <c r="GA317" s="134"/>
      <c r="GB317" s="134"/>
      <c r="GC317" s="134"/>
      <c r="GD317" s="134"/>
      <c r="GE317" s="134"/>
      <c r="GF317" s="134"/>
      <c r="GG317" s="134"/>
      <c r="GH317" s="134"/>
      <c r="GI317" s="134"/>
      <c r="GJ317" s="134"/>
      <c r="GK317" s="134"/>
      <c r="GL317" s="134"/>
      <c r="GM317" s="134"/>
      <c r="GN317" s="134"/>
      <c r="GO317" s="134"/>
      <c r="GP317" s="134"/>
      <c r="GQ317" s="134"/>
      <c r="GR317" s="134"/>
      <c r="GS317" s="134"/>
      <c r="GT317" s="134"/>
      <c r="GU317" s="134"/>
      <c r="GV317" s="134"/>
    </row>
    <row r="318" spans="1:204" s="224" customFormat="1" ht="19.5" customHeight="1">
      <c r="A318" s="123">
        <v>26</v>
      </c>
      <c r="B318" s="124">
        <v>43123626</v>
      </c>
      <c r="C318" s="124" t="s">
        <v>14</v>
      </c>
      <c r="D318" s="171" t="s">
        <v>1452</v>
      </c>
      <c r="E318" s="233" t="s">
        <v>1453</v>
      </c>
      <c r="F318" s="174" t="s">
        <v>1454</v>
      </c>
      <c r="G318" s="228">
        <v>17374547308</v>
      </c>
      <c r="H318" s="124"/>
      <c r="I318" s="128" t="s">
        <v>0</v>
      </c>
      <c r="J318" s="128" t="s">
        <v>768</v>
      </c>
      <c r="K318" s="128" t="s">
        <v>3</v>
      </c>
      <c r="L318" s="128" t="s">
        <v>1362</v>
      </c>
      <c r="M318" s="129"/>
      <c r="N318" s="129"/>
      <c r="O318" s="130"/>
      <c r="P318" s="129"/>
      <c r="Q318" s="129"/>
      <c r="R318" s="129"/>
      <c r="S318" s="129"/>
      <c r="T318" s="129"/>
      <c r="U318" s="129"/>
      <c r="V318" s="129"/>
      <c r="W318" s="129"/>
      <c r="X318" s="129"/>
      <c r="Y318" s="129"/>
      <c r="Z318" s="129"/>
      <c r="AA318" s="129">
        <v>1</v>
      </c>
      <c r="AB318" s="129">
        <v>2200</v>
      </c>
      <c r="AC318" s="129">
        <v>1</v>
      </c>
      <c r="AD318" s="129">
        <v>3400</v>
      </c>
      <c r="AE318" s="129">
        <v>1</v>
      </c>
      <c r="AF318" s="129">
        <v>2300</v>
      </c>
      <c r="AG318" s="129">
        <v>1</v>
      </c>
      <c r="AH318" s="129">
        <v>2000</v>
      </c>
      <c r="AI318" s="131">
        <v>1</v>
      </c>
      <c r="AJ318" s="129">
        <v>2100</v>
      </c>
      <c r="AK318" s="132">
        <v>5</v>
      </c>
      <c r="AL318" s="129">
        <v>12000</v>
      </c>
      <c r="AM318" s="133">
        <v>1</v>
      </c>
      <c r="AN318" s="134">
        <v>2100</v>
      </c>
      <c r="AO318" s="134"/>
      <c r="AP318" s="135" t="s">
        <v>810</v>
      </c>
      <c r="AQ318" s="135" t="s">
        <v>768</v>
      </c>
      <c r="AR318" s="135" t="s">
        <v>768</v>
      </c>
      <c r="AS318" s="134"/>
      <c r="AT318" s="134"/>
      <c r="AU318" s="134"/>
      <c r="AV318" s="134"/>
      <c r="AW318" s="134"/>
      <c r="AX318" s="134"/>
      <c r="AY318" s="134"/>
      <c r="AZ318" s="134"/>
      <c r="BA318" s="134"/>
      <c r="BB318" s="134"/>
      <c r="BC318" s="134"/>
      <c r="BD318" s="134"/>
      <c r="BE318" s="134"/>
      <c r="BF318" s="134"/>
      <c r="BG318" s="134"/>
      <c r="BH318" s="134"/>
      <c r="BI318" s="134"/>
      <c r="BJ318" s="134"/>
      <c r="BK318" s="134"/>
      <c r="BL318" s="134"/>
      <c r="BM318" s="134"/>
      <c r="BN318" s="134"/>
      <c r="BO318" s="134"/>
      <c r="BP318" s="134"/>
      <c r="BQ318" s="134"/>
      <c r="BR318" s="134"/>
      <c r="BS318" s="134"/>
      <c r="BT318" s="134"/>
      <c r="BU318" s="134"/>
      <c r="BV318" s="134"/>
      <c r="BW318" s="134"/>
      <c r="BX318" s="134"/>
      <c r="BY318" s="134"/>
      <c r="BZ318" s="134"/>
      <c r="CA318" s="134"/>
      <c r="CB318" s="134"/>
      <c r="CC318" s="134"/>
      <c r="CD318" s="134"/>
      <c r="CE318" s="134"/>
      <c r="CF318" s="134"/>
      <c r="CG318" s="134"/>
      <c r="CH318" s="134"/>
      <c r="CI318" s="134"/>
      <c r="CJ318" s="134"/>
      <c r="CK318" s="134"/>
      <c r="CL318" s="134"/>
      <c r="CM318" s="134"/>
      <c r="CN318" s="134"/>
      <c r="CO318" s="134"/>
      <c r="CP318" s="134"/>
      <c r="CQ318" s="134"/>
      <c r="CR318" s="134"/>
      <c r="CS318" s="134"/>
      <c r="CT318" s="134"/>
      <c r="CU318" s="134"/>
      <c r="CV318" s="134"/>
      <c r="CW318" s="134"/>
      <c r="CX318" s="134"/>
      <c r="CY318" s="134"/>
      <c r="CZ318" s="134"/>
      <c r="DA318" s="134"/>
      <c r="DB318" s="134"/>
      <c r="DC318" s="134"/>
      <c r="DD318" s="134"/>
      <c r="DE318" s="134"/>
      <c r="DF318" s="134"/>
      <c r="DG318" s="134"/>
      <c r="DH318" s="134"/>
      <c r="DI318" s="134"/>
      <c r="DJ318" s="134"/>
      <c r="DK318" s="134"/>
      <c r="DL318" s="134"/>
      <c r="DM318" s="134"/>
      <c r="DN318" s="134"/>
      <c r="DO318" s="134"/>
      <c r="DP318" s="134"/>
      <c r="DQ318" s="134"/>
      <c r="DR318" s="134"/>
      <c r="DS318" s="134"/>
      <c r="DT318" s="134"/>
      <c r="DU318" s="134"/>
      <c r="DV318" s="134"/>
      <c r="DW318" s="134"/>
      <c r="DX318" s="134"/>
      <c r="DY318" s="134"/>
      <c r="DZ318" s="134"/>
      <c r="EA318" s="134"/>
      <c r="EB318" s="134"/>
      <c r="EC318" s="134"/>
      <c r="ED318" s="134"/>
      <c r="EE318" s="134"/>
      <c r="EF318" s="134"/>
      <c r="EG318" s="134"/>
      <c r="EH318" s="134"/>
      <c r="EI318" s="134"/>
      <c r="EJ318" s="134"/>
      <c r="EK318" s="134"/>
      <c r="EL318" s="134"/>
      <c r="EM318" s="134"/>
      <c r="EN318" s="134"/>
      <c r="EO318" s="134"/>
      <c r="EP318" s="134"/>
      <c r="EQ318" s="134"/>
      <c r="ER318" s="134"/>
      <c r="ES318" s="134"/>
      <c r="ET318" s="134"/>
      <c r="EU318" s="134"/>
      <c r="EV318" s="134"/>
      <c r="EW318" s="134"/>
      <c r="EX318" s="134"/>
      <c r="EY318" s="134"/>
      <c r="EZ318" s="134"/>
      <c r="FA318" s="134"/>
      <c r="FB318" s="134"/>
      <c r="FC318" s="134"/>
      <c r="FD318" s="134"/>
      <c r="FE318" s="134"/>
      <c r="FF318" s="134"/>
      <c r="FG318" s="134"/>
      <c r="FH318" s="134"/>
      <c r="FI318" s="134"/>
      <c r="FJ318" s="134"/>
      <c r="FK318" s="134"/>
      <c r="FL318" s="134"/>
      <c r="FM318" s="134"/>
      <c r="FN318" s="134"/>
      <c r="FO318" s="134"/>
      <c r="FP318" s="134"/>
      <c r="FQ318" s="134"/>
      <c r="FR318" s="134"/>
      <c r="FS318" s="134"/>
      <c r="FT318" s="134"/>
      <c r="FU318" s="134"/>
      <c r="FV318" s="134"/>
      <c r="FW318" s="134"/>
      <c r="FX318" s="134"/>
      <c r="FY318" s="134"/>
      <c r="FZ318" s="134"/>
      <c r="GA318" s="134"/>
      <c r="GB318" s="134"/>
      <c r="GC318" s="134"/>
      <c r="GD318" s="134"/>
      <c r="GE318" s="134"/>
      <c r="GF318" s="134"/>
      <c r="GG318" s="134"/>
      <c r="GH318" s="134"/>
      <c r="GI318" s="134"/>
      <c r="GJ318" s="134"/>
      <c r="GK318" s="134"/>
      <c r="GL318" s="134"/>
      <c r="GM318" s="134"/>
      <c r="GN318" s="134"/>
      <c r="GO318" s="134"/>
      <c r="GP318" s="134"/>
      <c r="GQ318" s="134"/>
      <c r="GR318" s="134"/>
      <c r="GS318" s="134"/>
      <c r="GT318" s="134"/>
      <c r="GU318" s="134"/>
      <c r="GV318" s="134"/>
    </row>
    <row r="319" spans="1:204" s="224" customFormat="1" ht="19.5" customHeight="1">
      <c r="A319" s="123">
        <v>27</v>
      </c>
      <c r="B319" s="124">
        <v>43123627</v>
      </c>
      <c r="C319" s="124" t="s">
        <v>14</v>
      </c>
      <c r="D319" s="171" t="s">
        <v>1455</v>
      </c>
      <c r="E319" s="234" t="s">
        <v>1456</v>
      </c>
      <c r="F319" s="174" t="s">
        <v>1457</v>
      </c>
      <c r="G319" s="175">
        <v>13787519739</v>
      </c>
      <c r="H319" s="124"/>
      <c r="I319" s="128" t="s">
        <v>0</v>
      </c>
      <c r="J319" s="128" t="s">
        <v>1149</v>
      </c>
      <c r="K319" s="128" t="s">
        <v>3</v>
      </c>
      <c r="L319" s="128" t="s">
        <v>810</v>
      </c>
      <c r="M319" s="129"/>
      <c r="N319" s="129"/>
      <c r="O319" s="130"/>
      <c r="P319" s="129"/>
      <c r="Q319" s="129"/>
      <c r="R319" s="129"/>
      <c r="S319" s="129"/>
      <c r="T319" s="129"/>
      <c r="U319" s="129"/>
      <c r="V319" s="129"/>
      <c r="W319" s="129"/>
      <c r="X319" s="129"/>
      <c r="Y319" s="129"/>
      <c r="Z319" s="129"/>
      <c r="AA319" s="129">
        <v>2</v>
      </c>
      <c r="AB319" s="129">
        <v>4600</v>
      </c>
      <c r="AC319" s="129">
        <v>4</v>
      </c>
      <c r="AD319" s="129">
        <v>16000</v>
      </c>
      <c r="AE319" s="129">
        <v>4</v>
      </c>
      <c r="AF319" s="129">
        <v>9900</v>
      </c>
      <c r="AG319" s="129">
        <v>2</v>
      </c>
      <c r="AH319" s="129">
        <v>4500</v>
      </c>
      <c r="AI319" s="131">
        <v>1</v>
      </c>
      <c r="AJ319" s="129">
        <v>2100</v>
      </c>
      <c r="AK319" s="132">
        <v>13</v>
      </c>
      <c r="AL319" s="129">
        <v>37100</v>
      </c>
      <c r="AM319" s="133">
        <v>1</v>
      </c>
      <c r="AN319" s="134">
        <v>2100</v>
      </c>
      <c r="AO319" s="134"/>
      <c r="AP319" s="135" t="s">
        <v>810</v>
      </c>
      <c r="AQ319" s="135" t="s">
        <v>768</v>
      </c>
      <c r="AR319" s="135" t="s">
        <v>768</v>
      </c>
      <c r="AS319" s="134"/>
      <c r="AT319" s="134"/>
      <c r="AU319" s="134"/>
      <c r="AV319" s="134"/>
      <c r="AW319" s="134"/>
      <c r="AX319" s="134"/>
      <c r="AY319" s="134"/>
      <c r="AZ319" s="134"/>
      <c r="BA319" s="134"/>
      <c r="BB319" s="134"/>
      <c r="BC319" s="134"/>
      <c r="BD319" s="134"/>
      <c r="BE319" s="134"/>
      <c r="BF319" s="134"/>
      <c r="BG319" s="134"/>
      <c r="BH319" s="134"/>
      <c r="BI319" s="134"/>
      <c r="BJ319" s="134"/>
      <c r="BK319" s="134"/>
      <c r="BL319" s="134"/>
      <c r="BM319" s="134"/>
      <c r="BN319" s="134"/>
      <c r="BO319" s="134"/>
      <c r="BP319" s="134"/>
      <c r="BQ319" s="134"/>
      <c r="BR319" s="134"/>
      <c r="BS319" s="134"/>
      <c r="BT319" s="134"/>
      <c r="BU319" s="134"/>
      <c r="BV319" s="134"/>
      <c r="BW319" s="134"/>
      <c r="BX319" s="134"/>
      <c r="BY319" s="134"/>
      <c r="BZ319" s="134"/>
      <c r="CA319" s="134"/>
      <c r="CB319" s="134"/>
      <c r="CC319" s="134"/>
      <c r="CD319" s="134"/>
      <c r="CE319" s="134"/>
      <c r="CF319" s="134"/>
      <c r="CG319" s="134"/>
      <c r="CH319" s="134"/>
      <c r="CI319" s="134"/>
      <c r="CJ319" s="134"/>
      <c r="CK319" s="134"/>
      <c r="CL319" s="134"/>
      <c r="CM319" s="134"/>
      <c r="CN319" s="134"/>
      <c r="CO319" s="134"/>
      <c r="CP319" s="134"/>
      <c r="CQ319" s="134"/>
      <c r="CR319" s="134"/>
      <c r="CS319" s="134"/>
      <c r="CT319" s="134"/>
      <c r="CU319" s="134"/>
      <c r="CV319" s="134"/>
      <c r="CW319" s="134"/>
      <c r="CX319" s="134"/>
      <c r="CY319" s="134"/>
      <c r="CZ319" s="134"/>
      <c r="DA319" s="134"/>
      <c r="DB319" s="134"/>
      <c r="DC319" s="134"/>
      <c r="DD319" s="134"/>
      <c r="DE319" s="134"/>
      <c r="DF319" s="134"/>
      <c r="DG319" s="134"/>
      <c r="DH319" s="134"/>
      <c r="DI319" s="134"/>
      <c r="DJ319" s="134"/>
      <c r="DK319" s="134"/>
      <c r="DL319" s="134"/>
      <c r="DM319" s="134"/>
      <c r="DN319" s="134"/>
      <c r="DO319" s="134"/>
      <c r="DP319" s="134"/>
      <c r="DQ319" s="134"/>
      <c r="DR319" s="134"/>
      <c r="DS319" s="134"/>
      <c r="DT319" s="134"/>
      <c r="DU319" s="134"/>
      <c r="DV319" s="134"/>
      <c r="DW319" s="134"/>
      <c r="DX319" s="134"/>
      <c r="DY319" s="134"/>
      <c r="DZ319" s="134"/>
      <c r="EA319" s="134"/>
      <c r="EB319" s="134"/>
      <c r="EC319" s="134"/>
      <c r="ED319" s="134"/>
      <c r="EE319" s="134"/>
      <c r="EF319" s="134"/>
      <c r="EG319" s="134"/>
      <c r="EH319" s="134"/>
      <c r="EI319" s="134"/>
      <c r="EJ319" s="134"/>
      <c r="EK319" s="134"/>
      <c r="EL319" s="134"/>
      <c r="EM319" s="134"/>
      <c r="EN319" s="134"/>
      <c r="EO319" s="134"/>
      <c r="EP319" s="134"/>
      <c r="EQ319" s="134"/>
      <c r="ER319" s="134"/>
      <c r="ES319" s="134"/>
      <c r="ET319" s="134"/>
      <c r="EU319" s="134"/>
      <c r="EV319" s="134"/>
      <c r="EW319" s="134"/>
      <c r="EX319" s="134"/>
      <c r="EY319" s="134"/>
      <c r="EZ319" s="134"/>
      <c r="FA319" s="134"/>
      <c r="FB319" s="134"/>
      <c r="FC319" s="134"/>
      <c r="FD319" s="134"/>
      <c r="FE319" s="134"/>
      <c r="FF319" s="134"/>
      <c r="FG319" s="134"/>
      <c r="FH319" s="134"/>
      <c r="FI319" s="134"/>
      <c r="FJ319" s="134"/>
      <c r="FK319" s="134"/>
      <c r="FL319" s="134"/>
      <c r="FM319" s="134"/>
      <c r="FN319" s="134"/>
      <c r="FO319" s="134"/>
      <c r="FP319" s="134"/>
      <c r="FQ319" s="134"/>
      <c r="FR319" s="134"/>
      <c r="FS319" s="134"/>
      <c r="FT319" s="134"/>
      <c r="FU319" s="134"/>
      <c r="FV319" s="134"/>
      <c r="FW319" s="134"/>
      <c r="FX319" s="134"/>
      <c r="FY319" s="134"/>
      <c r="FZ319" s="134"/>
      <c r="GA319" s="134"/>
      <c r="GB319" s="134"/>
      <c r="GC319" s="134"/>
      <c r="GD319" s="134"/>
      <c r="GE319" s="134"/>
      <c r="GF319" s="134"/>
      <c r="GG319" s="134"/>
      <c r="GH319" s="134"/>
      <c r="GI319" s="134"/>
      <c r="GJ319" s="134"/>
      <c r="GK319" s="134"/>
      <c r="GL319" s="134"/>
      <c r="GM319" s="134"/>
      <c r="GN319" s="134"/>
      <c r="GO319" s="134"/>
      <c r="GP319" s="134"/>
      <c r="GQ319" s="134"/>
      <c r="GR319" s="134"/>
      <c r="GS319" s="134"/>
      <c r="GT319" s="134"/>
      <c r="GU319" s="134"/>
      <c r="GV319" s="134"/>
    </row>
    <row r="320" spans="1:44" s="134" customFormat="1" ht="19.5" customHeight="1">
      <c r="A320" s="123">
        <v>28</v>
      </c>
      <c r="B320" s="124">
        <v>43123628</v>
      </c>
      <c r="C320" s="124" t="s">
        <v>14</v>
      </c>
      <c r="D320" s="171" t="s">
        <v>1458</v>
      </c>
      <c r="E320" s="4" t="s">
        <v>1459</v>
      </c>
      <c r="F320" s="165" t="s">
        <v>1460</v>
      </c>
      <c r="G320" s="166">
        <v>15096225177</v>
      </c>
      <c r="H320" s="148"/>
      <c r="I320" s="128" t="s">
        <v>0</v>
      </c>
      <c r="J320" s="128" t="s">
        <v>768</v>
      </c>
      <c r="K320" s="128" t="s">
        <v>3</v>
      </c>
      <c r="L320" s="128" t="s">
        <v>810</v>
      </c>
      <c r="M320" s="129"/>
      <c r="N320" s="129"/>
      <c r="O320" s="130"/>
      <c r="P320" s="129"/>
      <c r="Q320" s="129">
        <v>1</v>
      </c>
      <c r="R320" s="129">
        <v>2400</v>
      </c>
      <c r="S320" s="129">
        <v>1</v>
      </c>
      <c r="T320" s="129">
        <v>2100</v>
      </c>
      <c r="U320" s="129">
        <v>4</v>
      </c>
      <c r="V320" s="129">
        <v>13000</v>
      </c>
      <c r="W320" s="129">
        <v>0</v>
      </c>
      <c r="X320" s="129">
        <v>0</v>
      </c>
      <c r="Y320" s="129">
        <v>0</v>
      </c>
      <c r="Z320" s="129">
        <v>0</v>
      </c>
      <c r="AA320" s="129">
        <v>1</v>
      </c>
      <c r="AB320" s="129">
        <v>2100</v>
      </c>
      <c r="AC320" s="129">
        <v>1</v>
      </c>
      <c r="AD320" s="129">
        <v>2000</v>
      </c>
      <c r="AE320" s="129">
        <v>1</v>
      </c>
      <c r="AF320" s="129">
        <v>2100</v>
      </c>
      <c r="AG320" s="129">
        <v>1</v>
      </c>
      <c r="AH320" s="129">
        <v>2100</v>
      </c>
      <c r="AI320" s="131">
        <v>0</v>
      </c>
      <c r="AJ320" s="129">
        <v>0</v>
      </c>
      <c r="AK320" s="132">
        <v>10</v>
      </c>
      <c r="AL320" s="129">
        <v>25800</v>
      </c>
      <c r="AM320" s="133">
        <v>0</v>
      </c>
      <c r="AN320" s="134">
        <v>0</v>
      </c>
      <c r="AP320" s="135" t="s">
        <v>810</v>
      </c>
      <c r="AQ320" s="135" t="s">
        <v>768</v>
      </c>
      <c r="AR320" s="135" t="s">
        <v>768</v>
      </c>
    </row>
    <row r="321" spans="1:44" s="134" customFormat="1" ht="19.5" customHeight="1">
      <c r="A321" s="123">
        <v>29</v>
      </c>
      <c r="B321" s="124">
        <v>43123629</v>
      </c>
      <c r="C321" s="124" t="s">
        <v>14</v>
      </c>
      <c r="D321" s="171" t="s">
        <v>979</v>
      </c>
      <c r="E321" s="4" t="s">
        <v>798</v>
      </c>
      <c r="F321" s="64" t="s">
        <v>799</v>
      </c>
      <c r="G321" s="65">
        <v>18874553505</v>
      </c>
      <c r="H321" s="148" t="s">
        <v>1461</v>
      </c>
      <c r="I321" s="128" t="s">
        <v>0</v>
      </c>
      <c r="J321" s="128" t="s">
        <v>1149</v>
      </c>
      <c r="K321" s="128" t="s">
        <v>3</v>
      </c>
      <c r="L321" s="128" t="s">
        <v>810</v>
      </c>
      <c r="M321" s="129">
        <v>1</v>
      </c>
      <c r="N321" s="129">
        <v>2100</v>
      </c>
      <c r="O321" s="130">
        <v>1</v>
      </c>
      <c r="P321" s="129">
        <v>2100</v>
      </c>
      <c r="Q321" s="129">
        <v>1</v>
      </c>
      <c r="R321" s="129">
        <v>2500</v>
      </c>
      <c r="S321" s="129">
        <v>1</v>
      </c>
      <c r="T321" s="129">
        <v>2000</v>
      </c>
      <c r="U321" s="129">
        <v>3</v>
      </c>
      <c r="V321" s="129">
        <v>7900</v>
      </c>
      <c r="W321" s="129">
        <v>1</v>
      </c>
      <c r="X321" s="129">
        <v>2000</v>
      </c>
      <c r="Y321" s="129">
        <v>1</v>
      </c>
      <c r="Z321" s="129">
        <v>2100</v>
      </c>
      <c r="AA321" s="129">
        <v>1</v>
      </c>
      <c r="AB321" s="129">
        <v>2000</v>
      </c>
      <c r="AC321" s="129">
        <v>1</v>
      </c>
      <c r="AD321" s="129">
        <v>2100</v>
      </c>
      <c r="AE321" s="129">
        <v>1</v>
      </c>
      <c r="AF321" s="129">
        <v>2000</v>
      </c>
      <c r="AG321" s="129">
        <v>1</v>
      </c>
      <c r="AH321" s="129">
        <v>2000</v>
      </c>
      <c r="AI321" s="131">
        <v>1</v>
      </c>
      <c r="AJ321" s="129">
        <v>20000</v>
      </c>
      <c r="AK321" s="132">
        <v>14</v>
      </c>
      <c r="AL321" s="129">
        <v>48800</v>
      </c>
      <c r="AM321" s="133">
        <v>1</v>
      </c>
      <c r="AN321" s="134">
        <v>20000</v>
      </c>
      <c r="AP321" s="135" t="s">
        <v>810</v>
      </c>
      <c r="AQ321" s="135" t="s">
        <v>1732</v>
      </c>
      <c r="AR321" s="135" t="s">
        <v>1733</v>
      </c>
    </row>
    <row r="322" spans="1:44" s="134" customFormat="1" ht="19.5" customHeight="1">
      <c r="A322" s="123">
        <v>30</v>
      </c>
      <c r="B322" s="124">
        <v>43123630</v>
      </c>
      <c r="C322" s="124" t="s">
        <v>14</v>
      </c>
      <c r="D322" s="171" t="s">
        <v>1462</v>
      </c>
      <c r="E322" s="147" t="s">
        <v>1463</v>
      </c>
      <c r="F322" s="64" t="s">
        <v>1464</v>
      </c>
      <c r="G322" s="154">
        <v>15074576844</v>
      </c>
      <c r="H322" s="153" t="s">
        <v>1465</v>
      </c>
      <c r="I322" s="128" t="s">
        <v>0</v>
      </c>
      <c r="J322" s="128" t="s">
        <v>1149</v>
      </c>
      <c r="K322" s="128" t="s">
        <v>1311</v>
      </c>
      <c r="L322" s="128" t="s">
        <v>810</v>
      </c>
      <c r="M322" s="129">
        <v>0</v>
      </c>
      <c r="N322" s="129">
        <v>0</v>
      </c>
      <c r="O322" s="130">
        <v>0</v>
      </c>
      <c r="P322" s="129">
        <v>0</v>
      </c>
      <c r="Q322" s="129">
        <v>0</v>
      </c>
      <c r="R322" s="129">
        <v>0</v>
      </c>
      <c r="S322" s="129">
        <v>0</v>
      </c>
      <c r="T322" s="129">
        <v>0</v>
      </c>
      <c r="U322" s="129">
        <v>0</v>
      </c>
      <c r="V322" s="129">
        <v>0</v>
      </c>
      <c r="W322" s="129">
        <v>0</v>
      </c>
      <c r="X322" s="129">
        <v>0</v>
      </c>
      <c r="Y322" s="129">
        <v>0</v>
      </c>
      <c r="Z322" s="129">
        <v>0</v>
      </c>
      <c r="AA322" s="129">
        <v>0</v>
      </c>
      <c r="AB322" s="129">
        <v>0</v>
      </c>
      <c r="AC322" s="129">
        <v>0</v>
      </c>
      <c r="AD322" s="129">
        <v>0</v>
      </c>
      <c r="AE322" s="129">
        <v>0</v>
      </c>
      <c r="AF322" s="129">
        <v>0</v>
      </c>
      <c r="AG322" s="129">
        <v>0</v>
      </c>
      <c r="AH322" s="129">
        <v>0</v>
      </c>
      <c r="AI322" s="131">
        <v>0</v>
      </c>
      <c r="AJ322" s="129">
        <v>0</v>
      </c>
      <c r="AK322" s="132">
        <v>0</v>
      </c>
      <c r="AL322" s="129">
        <v>0</v>
      </c>
      <c r="AM322" s="133">
        <v>0</v>
      </c>
      <c r="AN322" s="134">
        <v>0</v>
      </c>
      <c r="AP322" s="135" t="s">
        <v>810</v>
      </c>
      <c r="AQ322" s="135" t="s">
        <v>768</v>
      </c>
      <c r="AR322" s="135" t="s">
        <v>768</v>
      </c>
    </row>
    <row r="323" spans="1:44" s="134" customFormat="1" ht="19.5" customHeight="1">
      <c r="A323" s="123">
        <v>31</v>
      </c>
      <c r="B323" s="124">
        <v>43129036</v>
      </c>
      <c r="C323" s="124" t="s">
        <v>14</v>
      </c>
      <c r="D323" s="171" t="s">
        <v>467</v>
      </c>
      <c r="E323" s="59" t="s">
        <v>468</v>
      </c>
      <c r="F323" s="64" t="s">
        <v>1466</v>
      </c>
      <c r="G323" s="166">
        <v>15211501543</v>
      </c>
      <c r="H323" s="124">
        <v>8251151</v>
      </c>
      <c r="I323" s="128" t="s">
        <v>0</v>
      </c>
      <c r="J323" s="128" t="s">
        <v>1149</v>
      </c>
      <c r="K323" s="128" t="s">
        <v>3</v>
      </c>
      <c r="L323" s="128" t="s">
        <v>810</v>
      </c>
      <c r="M323" s="129">
        <v>2</v>
      </c>
      <c r="N323" s="129">
        <v>4500</v>
      </c>
      <c r="O323" s="130">
        <v>2</v>
      </c>
      <c r="P323" s="129">
        <v>5500</v>
      </c>
      <c r="Q323" s="129">
        <v>2</v>
      </c>
      <c r="R323" s="129">
        <v>4500</v>
      </c>
      <c r="S323" s="129">
        <v>2</v>
      </c>
      <c r="T323" s="129">
        <v>5000</v>
      </c>
      <c r="U323" s="129">
        <v>5</v>
      </c>
      <c r="V323" s="129">
        <v>14500</v>
      </c>
      <c r="W323" s="129">
        <v>2</v>
      </c>
      <c r="X323" s="129">
        <v>6000</v>
      </c>
      <c r="Y323" s="129">
        <v>1</v>
      </c>
      <c r="Z323" s="129">
        <v>2000</v>
      </c>
      <c r="AA323" s="129">
        <v>2</v>
      </c>
      <c r="AB323" s="129">
        <v>4500</v>
      </c>
      <c r="AC323" s="129">
        <v>3</v>
      </c>
      <c r="AD323" s="129">
        <v>6000</v>
      </c>
      <c r="AE323" s="129">
        <v>1</v>
      </c>
      <c r="AF323" s="129">
        <v>2000</v>
      </c>
      <c r="AG323" s="129">
        <v>1</v>
      </c>
      <c r="AH323" s="129">
        <v>2000</v>
      </c>
      <c r="AI323" s="131">
        <v>2</v>
      </c>
      <c r="AJ323" s="129">
        <v>17000</v>
      </c>
      <c r="AK323" s="132">
        <v>25</v>
      </c>
      <c r="AL323" s="129">
        <v>73500</v>
      </c>
      <c r="AM323" s="133">
        <v>2</v>
      </c>
      <c r="AN323" s="134">
        <v>17000</v>
      </c>
      <c r="AP323" s="135" t="s">
        <v>810</v>
      </c>
      <c r="AQ323" s="135" t="s">
        <v>1732</v>
      </c>
      <c r="AR323" s="135" t="s">
        <v>1733</v>
      </c>
    </row>
    <row r="324" spans="1:44" s="134" customFormat="1" ht="19.5" customHeight="1">
      <c r="A324" s="123">
        <v>32</v>
      </c>
      <c r="B324" s="124">
        <v>43129062</v>
      </c>
      <c r="C324" s="124" t="s">
        <v>14</v>
      </c>
      <c r="D324" s="171" t="s">
        <v>469</v>
      </c>
      <c r="E324" s="124" t="s">
        <v>470</v>
      </c>
      <c r="F324" s="126" t="s">
        <v>471</v>
      </c>
      <c r="G324" s="127">
        <v>18374526879</v>
      </c>
      <c r="H324" s="124">
        <v>8259195</v>
      </c>
      <c r="I324" s="128" t="s">
        <v>0</v>
      </c>
      <c r="J324" s="128" t="s">
        <v>1149</v>
      </c>
      <c r="K324" s="128" t="s">
        <v>3</v>
      </c>
      <c r="L324" s="128" t="s">
        <v>810</v>
      </c>
      <c r="M324" s="129">
        <v>4</v>
      </c>
      <c r="N324" s="129">
        <v>9500</v>
      </c>
      <c r="O324" s="130">
        <v>4</v>
      </c>
      <c r="P324" s="129">
        <v>9000</v>
      </c>
      <c r="Q324" s="129">
        <v>3</v>
      </c>
      <c r="R324" s="129">
        <v>8000</v>
      </c>
      <c r="S324" s="129">
        <v>6</v>
      </c>
      <c r="T324" s="129">
        <v>14000</v>
      </c>
      <c r="U324" s="129">
        <v>8</v>
      </c>
      <c r="V324" s="129">
        <v>20500</v>
      </c>
      <c r="W324" s="129">
        <v>3</v>
      </c>
      <c r="X324" s="129">
        <v>8000</v>
      </c>
      <c r="Y324" s="129">
        <v>1</v>
      </c>
      <c r="Z324" s="129">
        <v>2000</v>
      </c>
      <c r="AA324" s="129">
        <v>1</v>
      </c>
      <c r="AB324" s="129">
        <v>2000</v>
      </c>
      <c r="AC324" s="129">
        <v>1</v>
      </c>
      <c r="AD324" s="129">
        <v>3000</v>
      </c>
      <c r="AE324" s="129">
        <v>1</v>
      </c>
      <c r="AF324" s="129">
        <v>2000</v>
      </c>
      <c r="AG324" s="129">
        <v>2</v>
      </c>
      <c r="AH324" s="129">
        <v>4000</v>
      </c>
      <c r="AI324" s="131">
        <v>1</v>
      </c>
      <c r="AJ324" s="129">
        <v>15000</v>
      </c>
      <c r="AK324" s="132">
        <v>35</v>
      </c>
      <c r="AL324" s="129">
        <v>97000</v>
      </c>
      <c r="AM324" s="133">
        <v>1</v>
      </c>
      <c r="AN324" s="134">
        <v>15000</v>
      </c>
      <c r="AP324" s="135" t="s">
        <v>810</v>
      </c>
      <c r="AQ324" s="135" t="s">
        <v>1732</v>
      </c>
      <c r="AR324" s="135" t="s">
        <v>1733</v>
      </c>
    </row>
    <row r="325" spans="1:204" s="134" customFormat="1" ht="19.5" customHeight="1">
      <c r="A325" s="123">
        <v>33</v>
      </c>
      <c r="B325" s="124">
        <v>43129063</v>
      </c>
      <c r="C325" s="124" t="s">
        <v>14</v>
      </c>
      <c r="D325" s="171" t="s">
        <v>472</v>
      </c>
      <c r="E325" s="124" t="s">
        <v>1467</v>
      </c>
      <c r="F325" s="70" t="s">
        <v>780</v>
      </c>
      <c r="G325" s="228">
        <v>13349657773</v>
      </c>
      <c r="H325" s="175">
        <v>8256599</v>
      </c>
      <c r="I325" s="128" t="s">
        <v>0</v>
      </c>
      <c r="J325" s="128" t="s">
        <v>1149</v>
      </c>
      <c r="K325" s="128" t="s">
        <v>3</v>
      </c>
      <c r="L325" s="128" t="s">
        <v>810</v>
      </c>
      <c r="M325" s="129">
        <v>2</v>
      </c>
      <c r="N325" s="129">
        <v>7400</v>
      </c>
      <c r="O325" s="229">
        <v>3</v>
      </c>
      <c r="P325" s="212">
        <v>9000</v>
      </c>
      <c r="Q325" s="212">
        <v>2</v>
      </c>
      <c r="R325" s="212">
        <v>6900</v>
      </c>
      <c r="S325" s="212">
        <v>4</v>
      </c>
      <c r="T325" s="212">
        <v>11400</v>
      </c>
      <c r="U325" s="212">
        <v>4</v>
      </c>
      <c r="V325" s="212">
        <v>13900</v>
      </c>
      <c r="W325" s="212">
        <v>2</v>
      </c>
      <c r="X325" s="212">
        <v>5300</v>
      </c>
      <c r="Y325" s="212">
        <v>1</v>
      </c>
      <c r="Z325" s="212">
        <v>3700</v>
      </c>
      <c r="AA325" s="212">
        <v>1</v>
      </c>
      <c r="AB325" s="212">
        <v>2000</v>
      </c>
      <c r="AC325" s="212">
        <v>1</v>
      </c>
      <c r="AD325" s="212">
        <v>2000</v>
      </c>
      <c r="AE325" s="226">
        <v>1</v>
      </c>
      <c r="AF325" s="226">
        <v>2400</v>
      </c>
      <c r="AG325" s="226">
        <v>2</v>
      </c>
      <c r="AH325" s="226">
        <v>4500</v>
      </c>
      <c r="AI325" s="227">
        <v>2</v>
      </c>
      <c r="AJ325" s="226">
        <v>4000</v>
      </c>
      <c r="AK325" s="132">
        <v>25</v>
      </c>
      <c r="AL325" s="129">
        <v>72500</v>
      </c>
      <c r="AM325" s="133">
        <v>2</v>
      </c>
      <c r="AN325" s="134">
        <v>4000</v>
      </c>
      <c r="AO325" s="224"/>
      <c r="AP325" s="135" t="s">
        <v>810</v>
      </c>
      <c r="AQ325" s="135" t="s">
        <v>1732</v>
      </c>
      <c r="AR325" s="135" t="s">
        <v>1733</v>
      </c>
      <c r="AS325" s="224"/>
      <c r="AT325" s="224"/>
      <c r="AU325" s="224"/>
      <c r="AV325" s="224"/>
      <c r="AW325" s="224"/>
      <c r="AX325" s="224"/>
      <c r="AY325" s="224"/>
      <c r="AZ325" s="224"/>
      <c r="BA325" s="224"/>
      <c r="BB325" s="224"/>
      <c r="BC325" s="224"/>
      <c r="BD325" s="224"/>
      <c r="BE325" s="224"/>
      <c r="BF325" s="224"/>
      <c r="BG325" s="224"/>
      <c r="BH325" s="224"/>
      <c r="BI325" s="224"/>
      <c r="BJ325" s="224"/>
      <c r="BK325" s="224"/>
      <c r="BL325" s="224"/>
      <c r="BM325" s="224"/>
      <c r="BN325" s="224"/>
      <c r="BO325" s="224"/>
      <c r="BP325" s="224"/>
      <c r="BQ325" s="224"/>
      <c r="BR325" s="224"/>
      <c r="BS325" s="224"/>
      <c r="BT325" s="224"/>
      <c r="BU325" s="224"/>
      <c r="BV325" s="224"/>
      <c r="BW325" s="224"/>
      <c r="BX325" s="224"/>
      <c r="BY325" s="224"/>
      <c r="BZ325" s="224"/>
      <c r="CA325" s="224"/>
      <c r="CB325" s="224"/>
      <c r="CC325" s="224"/>
      <c r="CD325" s="224"/>
      <c r="CE325" s="224"/>
      <c r="CF325" s="224"/>
      <c r="CG325" s="224"/>
      <c r="CH325" s="224"/>
      <c r="CI325" s="224"/>
      <c r="CJ325" s="224"/>
      <c r="CK325" s="224"/>
      <c r="CL325" s="224"/>
      <c r="CM325" s="224"/>
      <c r="CN325" s="224"/>
      <c r="CO325" s="224"/>
      <c r="CP325" s="224"/>
      <c r="CQ325" s="224"/>
      <c r="CR325" s="224"/>
      <c r="CS325" s="224"/>
      <c r="CT325" s="224"/>
      <c r="CU325" s="224"/>
      <c r="CV325" s="224"/>
      <c r="CW325" s="224"/>
      <c r="CX325" s="224"/>
      <c r="CY325" s="224"/>
      <c r="CZ325" s="224"/>
      <c r="DA325" s="224"/>
      <c r="DB325" s="224"/>
      <c r="DC325" s="224"/>
      <c r="DD325" s="224"/>
      <c r="DE325" s="224"/>
      <c r="DF325" s="224"/>
      <c r="DG325" s="224"/>
      <c r="DH325" s="224"/>
      <c r="DI325" s="224"/>
      <c r="DJ325" s="224"/>
      <c r="DK325" s="224"/>
      <c r="DL325" s="224"/>
      <c r="DM325" s="224"/>
      <c r="DN325" s="224"/>
      <c r="DO325" s="224"/>
      <c r="DP325" s="224"/>
      <c r="DQ325" s="224"/>
      <c r="DR325" s="224"/>
      <c r="DS325" s="224"/>
      <c r="DT325" s="224"/>
      <c r="DU325" s="224"/>
      <c r="DV325" s="224"/>
      <c r="DW325" s="224"/>
      <c r="DX325" s="224"/>
      <c r="DY325" s="224"/>
      <c r="DZ325" s="224"/>
      <c r="EA325" s="224"/>
      <c r="EB325" s="224"/>
      <c r="EC325" s="224"/>
      <c r="ED325" s="224"/>
      <c r="EE325" s="224"/>
      <c r="EF325" s="224"/>
      <c r="EG325" s="224"/>
      <c r="EH325" s="224"/>
      <c r="EI325" s="224"/>
      <c r="EJ325" s="224"/>
      <c r="EK325" s="224"/>
      <c r="EL325" s="224"/>
      <c r="EM325" s="224"/>
      <c r="EN325" s="224"/>
      <c r="EO325" s="224"/>
      <c r="EP325" s="224"/>
      <c r="EQ325" s="224"/>
      <c r="ER325" s="224"/>
      <c r="ES325" s="224"/>
      <c r="ET325" s="224"/>
      <c r="EU325" s="224"/>
      <c r="EV325" s="224"/>
      <c r="EW325" s="224"/>
      <c r="EX325" s="224"/>
      <c r="EY325" s="224"/>
      <c r="EZ325" s="224"/>
      <c r="FA325" s="224"/>
      <c r="FB325" s="224"/>
      <c r="FC325" s="224"/>
      <c r="FD325" s="224"/>
      <c r="FE325" s="224"/>
      <c r="FF325" s="224"/>
      <c r="FG325" s="224"/>
      <c r="FH325" s="224"/>
      <c r="FI325" s="224"/>
      <c r="FJ325" s="224"/>
      <c r="FK325" s="224"/>
      <c r="FL325" s="224"/>
      <c r="FM325" s="224"/>
      <c r="FN325" s="224"/>
      <c r="FO325" s="224"/>
      <c r="FP325" s="224"/>
      <c r="FQ325" s="224"/>
      <c r="FR325" s="224"/>
      <c r="FS325" s="224"/>
      <c r="FT325" s="224"/>
      <c r="FU325" s="224"/>
      <c r="FV325" s="224"/>
      <c r="FW325" s="224"/>
      <c r="FX325" s="224"/>
      <c r="FY325" s="224"/>
      <c r="FZ325" s="224"/>
      <c r="GA325" s="224"/>
      <c r="GB325" s="224"/>
      <c r="GC325" s="224"/>
      <c r="GD325" s="224"/>
      <c r="GE325" s="224"/>
      <c r="GF325" s="224"/>
      <c r="GG325" s="224"/>
      <c r="GH325" s="224"/>
      <c r="GI325" s="224"/>
      <c r="GJ325" s="224"/>
      <c r="GK325" s="224"/>
      <c r="GL325" s="224"/>
      <c r="GM325" s="224"/>
      <c r="GN325" s="224"/>
      <c r="GO325" s="224"/>
      <c r="GP325" s="224"/>
      <c r="GQ325" s="224"/>
      <c r="GR325" s="224"/>
      <c r="GS325" s="224"/>
      <c r="GT325" s="224"/>
      <c r="GU325" s="224"/>
      <c r="GV325" s="224"/>
    </row>
    <row r="326" spans="1:44" s="134" customFormat="1" ht="19.5" customHeight="1">
      <c r="A326" s="123">
        <v>34</v>
      </c>
      <c r="B326" s="113">
        <v>43127008</v>
      </c>
      <c r="C326" s="124" t="s">
        <v>14</v>
      </c>
      <c r="D326" s="171" t="s">
        <v>1468</v>
      </c>
      <c r="E326" s="124" t="s">
        <v>1469</v>
      </c>
      <c r="F326" s="194" t="s">
        <v>1470</v>
      </c>
      <c r="G326" s="127">
        <v>13517456676</v>
      </c>
      <c r="H326" s="124"/>
      <c r="I326" s="128" t="s">
        <v>1</v>
      </c>
      <c r="J326" s="128" t="s">
        <v>768</v>
      </c>
      <c r="K326" s="128" t="s">
        <v>1311</v>
      </c>
      <c r="L326" s="128"/>
      <c r="M326" s="129">
        <v>12</v>
      </c>
      <c r="N326" s="129">
        <v>71600</v>
      </c>
      <c r="O326" s="130">
        <v>10</v>
      </c>
      <c r="P326" s="129">
        <v>32600</v>
      </c>
      <c r="Q326" s="129">
        <v>9</v>
      </c>
      <c r="R326" s="129">
        <v>39100</v>
      </c>
      <c r="S326" s="129">
        <v>1</v>
      </c>
      <c r="T326" s="129">
        <v>5700</v>
      </c>
      <c r="U326" s="129">
        <v>10</v>
      </c>
      <c r="V326" s="129">
        <v>38500</v>
      </c>
      <c r="W326" s="129">
        <v>4</v>
      </c>
      <c r="X326" s="129">
        <v>9400</v>
      </c>
      <c r="Y326" s="129">
        <v>1</v>
      </c>
      <c r="Z326" s="129">
        <v>7100</v>
      </c>
      <c r="AA326" s="129">
        <v>0</v>
      </c>
      <c r="AB326" s="129">
        <v>0</v>
      </c>
      <c r="AC326" s="129">
        <v>0</v>
      </c>
      <c r="AD326" s="129">
        <v>0</v>
      </c>
      <c r="AE326" s="129">
        <v>0</v>
      </c>
      <c r="AF326" s="129">
        <v>0</v>
      </c>
      <c r="AG326" s="129">
        <v>0</v>
      </c>
      <c r="AH326" s="129">
        <v>0</v>
      </c>
      <c r="AI326" s="131">
        <v>0</v>
      </c>
      <c r="AJ326" s="129">
        <v>0</v>
      </c>
      <c r="AK326" s="132">
        <v>47</v>
      </c>
      <c r="AL326" s="129">
        <v>204000</v>
      </c>
      <c r="AM326" s="133">
        <v>0</v>
      </c>
      <c r="AN326" s="134">
        <v>0</v>
      </c>
      <c r="AP326" s="135" t="s">
        <v>810</v>
      </c>
      <c r="AQ326" s="135" t="s">
        <v>768</v>
      </c>
      <c r="AR326" s="135" t="s">
        <v>768</v>
      </c>
    </row>
    <row r="327" spans="1:44" s="134" customFormat="1" ht="19.5" customHeight="1">
      <c r="A327" s="123">
        <v>35</v>
      </c>
      <c r="B327" s="124">
        <v>43127026</v>
      </c>
      <c r="C327" s="124" t="s">
        <v>14</v>
      </c>
      <c r="D327" s="171" t="s">
        <v>1471</v>
      </c>
      <c r="E327" s="124" t="s">
        <v>473</v>
      </c>
      <c r="F327" s="194" t="s">
        <v>474</v>
      </c>
      <c r="G327" s="127">
        <v>15111564432</v>
      </c>
      <c r="H327" s="124"/>
      <c r="I327" s="128" t="s">
        <v>1</v>
      </c>
      <c r="J327" s="128" t="s">
        <v>768</v>
      </c>
      <c r="K327" s="128"/>
      <c r="L327" s="128"/>
      <c r="M327" s="129">
        <v>6</v>
      </c>
      <c r="N327" s="129">
        <v>34200</v>
      </c>
      <c r="O327" s="130">
        <v>5</v>
      </c>
      <c r="P327" s="129">
        <v>19800</v>
      </c>
      <c r="Q327" s="129">
        <v>3</v>
      </c>
      <c r="R327" s="129">
        <v>10300</v>
      </c>
      <c r="S327" s="129">
        <v>4</v>
      </c>
      <c r="T327" s="129">
        <v>7600</v>
      </c>
      <c r="U327" s="129">
        <v>5</v>
      </c>
      <c r="V327" s="129">
        <v>18800</v>
      </c>
      <c r="W327" s="129">
        <v>3</v>
      </c>
      <c r="X327" s="129">
        <v>10100</v>
      </c>
      <c r="Y327" s="129">
        <v>2</v>
      </c>
      <c r="Z327" s="129">
        <v>5000</v>
      </c>
      <c r="AA327" s="129">
        <v>4</v>
      </c>
      <c r="AB327" s="129">
        <v>13200</v>
      </c>
      <c r="AC327" s="129">
        <v>10</v>
      </c>
      <c r="AD327" s="129">
        <v>43300</v>
      </c>
      <c r="AE327" s="129">
        <v>5</v>
      </c>
      <c r="AF327" s="129">
        <v>28900</v>
      </c>
      <c r="AG327" s="129">
        <v>5</v>
      </c>
      <c r="AH327" s="129">
        <v>24600</v>
      </c>
      <c r="AI327" s="131">
        <v>8</v>
      </c>
      <c r="AJ327" s="129">
        <v>41400</v>
      </c>
      <c r="AK327" s="132">
        <v>60</v>
      </c>
      <c r="AL327" s="129">
        <v>257200</v>
      </c>
      <c r="AM327" s="133">
        <v>8</v>
      </c>
      <c r="AN327" s="134">
        <v>41400</v>
      </c>
      <c r="AP327" s="135" t="s">
        <v>810</v>
      </c>
      <c r="AQ327" s="135" t="s">
        <v>1732</v>
      </c>
      <c r="AR327" s="135" t="s">
        <v>1733</v>
      </c>
    </row>
    <row r="328" spans="1:44" s="134" customFormat="1" ht="19.5" customHeight="1">
      <c r="A328" s="624" t="s">
        <v>1333</v>
      </c>
      <c r="B328" s="625"/>
      <c r="C328" s="625"/>
      <c r="D328" s="625"/>
      <c r="E328" s="136"/>
      <c r="F328" s="136"/>
      <c r="G328" s="136"/>
      <c r="H328" s="136"/>
      <c r="I328" s="136"/>
      <c r="J328" s="128" t="s">
        <v>768</v>
      </c>
      <c r="K328" s="136"/>
      <c r="L328" s="137"/>
      <c r="M328" s="129">
        <v>76</v>
      </c>
      <c r="N328" s="129">
        <v>266300</v>
      </c>
      <c r="O328" s="130">
        <v>91</v>
      </c>
      <c r="P328" s="129">
        <v>285600</v>
      </c>
      <c r="Q328" s="129">
        <v>64</v>
      </c>
      <c r="R328" s="129">
        <v>180900</v>
      </c>
      <c r="S328" s="129">
        <v>60</v>
      </c>
      <c r="T328" s="129">
        <v>164600</v>
      </c>
      <c r="U328" s="129">
        <v>124</v>
      </c>
      <c r="V328" s="129">
        <v>414200</v>
      </c>
      <c r="W328" s="129">
        <v>53</v>
      </c>
      <c r="X328" s="129">
        <v>145700</v>
      </c>
      <c r="Y328" s="129">
        <v>38</v>
      </c>
      <c r="Z328" s="129">
        <v>99400</v>
      </c>
      <c r="AA328" s="129">
        <v>49</v>
      </c>
      <c r="AB328" s="129">
        <v>116800</v>
      </c>
      <c r="AC328" s="129">
        <v>62</v>
      </c>
      <c r="AD328" s="129">
        <v>246700</v>
      </c>
      <c r="AE328" s="129">
        <v>50</v>
      </c>
      <c r="AF328" s="129">
        <v>131300</v>
      </c>
      <c r="AG328" s="129">
        <v>50</v>
      </c>
      <c r="AH328" s="129">
        <v>130400</v>
      </c>
      <c r="AI328" s="131">
        <v>50</v>
      </c>
      <c r="AJ328" s="129">
        <v>292900</v>
      </c>
      <c r="AK328" s="132">
        <v>767</v>
      </c>
      <c r="AL328" s="129">
        <v>2474800</v>
      </c>
      <c r="AM328" s="133">
        <v>50</v>
      </c>
      <c r="AN328" s="133">
        <v>292900</v>
      </c>
      <c r="AP328" s="135" t="s">
        <v>768</v>
      </c>
      <c r="AQ328" s="135" t="s">
        <v>1732</v>
      </c>
      <c r="AR328" s="135" t="s">
        <v>1733</v>
      </c>
    </row>
    <row r="329" spans="1:44" s="121" customFormat="1" ht="19.5" customHeight="1">
      <c r="A329" s="117"/>
      <c r="B329" s="118"/>
      <c r="C329" s="118"/>
      <c r="D329" s="118"/>
      <c r="E329" s="118"/>
      <c r="F329" s="118"/>
      <c r="G329" s="118"/>
      <c r="H329" s="118"/>
      <c r="I329" s="118"/>
      <c r="J329" s="128" t="s">
        <v>768</v>
      </c>
      <c r="K329" s="118"/>
      <c r="L329" s="118"/>
      <c r="M329" s="129">
        <v>0</v>
      </c>
      <c r="N329" s="129"/>
      <c r="O329" s="118">
        <v>0</v>
      </c>
      <c r="P329" s="118"/>
      <c r="Q329" s="118">
        <v>0</v>
      </c>
      <c r="R329" s="118"/>
      <c r="S329" s="118">
        <v>0</v>
      </c>
      <c r="T329" s="118"/>
      <c r="U329" s="118">
        <v>0</v>
      </c>
      <c r="V329" s="118"/>
      <c r="W329" s="118">
        <v>0</v>
      </c>
      <c r="X329" s="118"/>
      <c r="Y329" s="118">
        <v>0</v>
      </c>
      <c r="Z329" s="118"/>
      <c r="AA329" s="118">
        <v>0</v>
      </c>
      <c r="AB329" s="118"/>
      <c r="AC329" s="118">
        <v>0</v>
      </c>
      <c r="AD329" s="118"/>
      <c r="AE329" s="118">
        <v>0</v>
      </c>
      <c r="AF329" s="118"/>
      <c r="AG329" s="118">
        <v>0</v>
      </c>
      <c r="AH329" s="118"/>
      <c r="AI329" s="118">
        <v>0</v>
      </c>
      <c r="AJ329" s="138"/>
      <c r="AK329" s="132">
        <v>0</v>
      </c>
      <c r="AL329" s="129">
        <v>0</v>
      </c>
      <c r="AM329" s="133">
        <v>0</v>
      </c>
      <c r="AN329" s="134"/>
      <c r="AP329" s="135" t="s">
        <v>768</v>
      </c>
      <c r="AQ329" s="135" t="s">
        <v>768</v>
      </c>
      <c r="AR329" s="135" t="s">
        <v>768</v>
      </c>
    </row>
    <row r="330" spans="1:44" s="240" customFormat="1" ht="19.5" customHeight="1">
      <c r="A330" s="149">
        <v>1</v>
      </c>
      <c r="B330" s="235">
        <v>43123701</v>
      </c>
      <c r="C330" s="168" t="s">
        <v>15</v>
      </c>
      <c r="D330" s="171" t="s">
        <v>475</v>
      </c>
      <c r="E330" s="168" t="s">
        <v>476</v>
      </c>
      <c r="F330" s="197" t="s">
        <v>477</v>
      </c>
      <c r="G330" s="236">
        <v>15226431538</v>
      </c>
      <c r="H330" s="168">
        <v>8620540</v>
      </c>
      <c r="I330" s="180" t="s">
        <v>0</v>
      </c>
      <c r="J330" s="128" t="s">
        <v>1149</v>
      </c>
      <c r="K330" s="180" t="s">
        <v>3</v>
      </c>
      <c r="L330" s="180" t="s">
        <v>810</v>
      </c>
      <c r="M330" s="129">
        <v>2</v>
      </c>
      <c r="N330" s="129">
        <v>6000</v>
      </c>
      <c r="O330" s="237">
        <v>8</v>
      </c>
      <c r="P330" s="238">
        <v>19500</v>
      </c>
      <c r="Q330" s="238">
        <v>4</v>
      </c>
      <c r="R330" s="238">
        <v>8300</v>
      </c>
      <c r="S330" s="238">
        <v>7</v>
      </c>
      <c r="T330" s="238">
        <v>14800</v>
      </c>
      <c r="U330" s="238">
        <v>13</v>
      </c>
      <c r="V330" s="238">
        <v>53500</v>
      </c>
      <c r="W330" s="238">
        <v>4</v>
      </c>
      <c r="X330" s="238">
        <v>8100</v>
      </c>
      <c r="Y330" s="238">
        <v>6</v>
      </c>
      <c r="Z330" s="238">
        <v>14600</v>
      </c>
      <c r="AA330" s="238">
        <v>4</v>
      </c>
      <c r="AB330" s="238">
        <v>11000</v>
      </c>
      <c r="AC330" s="238">
        <v>6</v>
      </c>
      <c r="AD330" s="238">
        <v>15500</v>
      </c>
      <c r="AE330" s="238">
        <v>6</v>
      </c>
      <c r="AF330" s="238">
        <v>12600</v>
      </c>
      <c r="AG330" s="238">
        <v>7</v>
      </c>
      <c r="AH330" s="238">
        <v>17200</v>
      </c>
      <c r="AI330" s="239">
        <v>9</v>
      </c>
      <c r="AJ330" s="238">
        <v>34300</v>
      </c>
      <c r="AK330" s="132">
        <v>76</v>
      </c>
      <c r="AL330" s="129">
        <v>215400</v>
      </c>
      <c r="AM330" s="133">
        <v>9</v>
      </c>
      <c r="AN330" s="134">
        <v>34300</v>
      </c>
      <c r="AP330" s="135" t="s">
        <v>810</v>
      </c>
      <c r="AQ330" s="135" t="s">
        <v>1732</v>
      </c>
      <c r="AR330" s="135" t="s">
        <v>1733</v>
      </c>
    </row>
    <row r="331" spans="1:44" s="240" customFormat="1" ht="19.5" customHeight="1">
      <c r="A331" s="149">
        <v>2</v>
      </c>
      <c r="B331" s="235">
        <v>43123702</v>
      </c>
      <c r="C331" s="168" t="s">
        <v>15</v>
      </c>
      <c r="D331" s="171" t="s">
        <v>478</v>
      </c>
      <c r="E331" s="168" t="s">
        <v>479</v>
      </c>
      <c r="F331" s="197" t="s">
        <v>480</v>
      </c>
      <c r="G331" s="236">
        <v>13787571887</v>
      </c>
      <c r="H331" s="168">
        <v>8625281</v>
      </c>
      <c r="I331" s="180" t="s">
        <v>0</v>
      </c>
      <c r="J331" s="128" t="s">
        <v>1149</v>
      </c>
      <c r="K331" s="180" t="s">
        <v>3</v>
      </c>
      <c r="L331" s="180" t="s">
        <v>810</v>
      </c>
      <c r="M331" s="129">
        <v>2</v>
      </c>
      <c r="N331" s="129">
        <v>5400</v>
      </c>
      <c r="O331" s="237">
        <v>5</v>
      </c>
      <c r="P331" s="238">
        <v>11900</v>
      </c>
      <c r="Q331" s="238">
        <v>3</v>
      </c>
      <c r="R331" s="238">
        <v>7000</v>
      </c>
      <c r="S331" s="238">
        <v>5</v>
      </c>
      <c r="T331" s="238">
        <v>12600</v>
      </c>
      <c r="U331" s="238">
        <v>6</v>
      </c>
      <c r="V331" s="238">
        <v>24500</v>
      </c>
      <c r="W331" s="238">
        <v>1</v>
      </c>
      <c r="X331" s="238">
        <v>2000</v>
      </c>
      <c r="Y331" s="238">
        <v>4</v>
      </c>
      <c r="Z331" s="238">
        <v>8500</v>
      </c>
      <c r="AA331" s="238">
        <v>2</v>
      </c>
      <c r="AB331" s="238">
        <v>4600</v>
      </c>
      <c r="AC331" s="238">
        <v>3</v>
      </c>
      <c r="AD331" s="238">
        <v>10300</v>
      </c>
      <c r="AE331" s="238">
        <v>2</v>
      </c>
      <c r="AF331" s="238">
        <v>4000</v>
      </c>
      <c r="AG331" s="238">
        <v>3</v>
      </c>
      <c r="AH331" s="238">
        <v>6300</v>
      </c>
      <c r="AI331" s="239">
        <v>2</v>
      </c>
      <c r="AJ331" s="238">
        <v>4500</v>
      </c>
      <c r="AK331" s="132">
        <v>38</v>
      </c>
      <c r="AL331" s="129">
        <v>101600</v>
      </c>
      <c r="AM331" s="133">
        <v>2</v>
      </c>
      <c r="AN331" s="134">
        <v>4500</v>
      </c>
      <c r="AP331" s="135" t="s">
        <v>810</v>
      </c>
      <c r="AQ331" s="135" t="s">
        <v>1732</v>
      </c>
      <c r="AR331" s="135" t="s">
        <v>1733</v>
      </c>
    </row>
    <row r="332" spans="1:44" s="240" customFormat="1" ht="19.5" customHeight="1">
      <c r="A332" s="149">
        <v>3</v>
      </c>
      <c r="B332" s="235">
        <v>43123703</v>
      </c>
      <c r="C332" s="168" t="s">
        <v>15</v>
      </c>
      <c r="D332" s="171" t="s">
        <v>980</v>
      </c>
      <c r="E332" s="168" t="s">
        <v>981</v>
      </c>
      <c r="F332" s="197" t="s">
        <v>982</v>
      </c>
      <c r="G332" s="236">
        <v>15897456286</v>
      </c>
      <c r="H332" s="168">
        <v>8622180</v>
      </c>
      <c r="I332" s="180" t="s">
        <v>0</v>
      </c>
      <c r="J332" s="128" t="s">
        <v>1149</v>
      </c>
      <c r="K332" s="180" t="s">
        <v>3</v>
      </c>
      <c r="L332" s="180" t="s">
        <v>810</v>
      </c>
      <c r="M332" s="129">
        <v>1</v>
      </c>
      <c r="N332" s="129">
        <v>3000</v>
      </c>
      <c r="O332" s="237">
        <v>1</v>
      </c>
      <c r="P332" s="238">
        <v>3000</v>
      </c>
      <c r="Q332" s="238">
        <v>4</v>
      </c>
      <c r="R332" s="238">
        <v>8100</v>
      </c>
      <c r="S332" s="238">
        <v>2</v>
      </c>
      <c r="T332" s="238">
        <v>6000</v>
      </c>
      <c r="U332" s="238">
        <v>1</v>
      </c>
      <c r="V332" s="238">
        <v>10000</v>
      </c>
      <c r="W332" s="238">
        <v>1</v>
      </c>
      <c r="X332" s="238">
        <v>2100</v>
      </c>
      <c r="Y332" s="238">
        <v>1</v>
      </c>
      <c r="Z332" s="238">
        <v>2000</v>
      </c>
      <c r="AA332" s="238">
        <v>1</v>
      </c>
      <c r="AB332" s="238">
        <v>2000</v>
      </c>
      <c r="AC332" s="238">
        <v>2</v>
      </c>
      <c r="AD332" s="238">
        <v>5100</v>
      </c>
      <c r="AE332" s="238">
        <v>1</v>
      </c>
      <c r="AF332" s="238">
        <v>2000</v>
      </c>
      <c r="AG332" s="238">
        <v>1</v>
      </c>
      <c r="AH332" s="238">
        <v>2000</v>
      </c>
      <c r="AI332" s="239">
        <v>1</v>
      </c>
      <c r="AJ332" s="238">
        <v>2000</v>
      </c>
      <c r="AK332" s="132">
        <v>17</v>
      </c>
      <c r="AL332" s="129">
        <v>47300</v>
      </c>
      <c r="AM332" s="133">
        <v>1</v>
      </c>
      <c r="AN332" s="134">
        <v>2000</v>
      </c>
      <c r="AP332" s="135" t="s">
        <v>810</v>
      </c>
      <c r="AQ332" s="135" t="s">
        <v>1732</v>
      </c>
      <c r="AR332" s="135" t="s">
        <v>1733</v>
      </c>
    </row>
    <row r="333" spans="1:44" s="240" customFormat="1" ht="19.5" customHeight="1">
      <c r="A333" s="149">
        <v>4</v>
      </c>
      <c r="B333" s="235">
        <v>43123705</v>
      </c>
      <c r="C333" s="168" t="s">
        <v>15</v>
      </c>
      <c r="D333" s="171" t="s">
        <v>481</v>
      </c>
      <c r="E333" s="168" t="s">
        <v>482</v>
      </c>
      <c r="F333" s="197" t="s">
        <v>483</v>
      </c>
      <c r="G333" s="236">
        <v>18907451157</v>
      </c>
      <c r="H333" s="168">
        <v>8426044</v>
      </c>
      <c r="I333" s="180" t="s">
        <v>0</v>
      </c>
      <c r="J333" s="128" t="s">
        <v>1149</v>
      </c>
      <c r="K333" s="180" t="s">
        <v>4</v>
      </c>
      <c r="L333" s="180" t="s">
        <v>810</v>
      </c>
      <c r="M333" s="129">
        <v>1</v>
      </c>
      <c r="N333" s="129">
        <v>3000</v>
      </c>
      <c r="O333" s="237">
        <v>0</v>
      </c>
      <c r="P333" s="238">
        <v>0</v>
      </c>
      <c r="Q333" s="238">
        <v>1</v>
      </c>
      <c r="R333" s="238">
        <v>3000</v>
      </c>
      <c r="S333" s="238">
        <v>0</v>
      </c>
      <c r="T333" s="238">
        <v>0</v>
      </c>
      <c r="U333" s="238">
        <v>1</v>
      </c>
      <c r="V333" s="238">
        <v>2000</v>
      </c>
      <c r="W333" s="238">
        <v>1</v>
      </c>
      <c r="X333" s="238">
        <v>3000</v>
      </c>
      <c r="Y333" s="238">
        <v>0</v>
      </c>
      <c r="Z333" s="238">
        <v>0</v>
      </c>
      <c r="AA333" s="238">
        <v>0</v>
      </c>
      <c r="AB333" s="238">
        <v>0</v>
      </c>
      <c r="AC333" s="238">
        <v>1</v>
      </c>
      <c r="AD333" s="238">
        <v>2000</v>
      </c>
      <c r="AE333" s="238">
        <v>1</v>
      </c>
      <c r="AF333" s="238">
        <v>2500</v>
      </c>
      <c r="AG333" s="238">
        <v>0</v>
      </c>
      <c r="AH333" s="238">
        <v>0</v>
      </c>
      <c r="AI333" s="239">
        <v>1</v>
      </c>
      <c r="AJ333" s="238">
        <v>2900</v>
      </c>
      <c r="AK333" s="132">
        <v>7</v>
      </c>
      <c r="AL333" s="129">
        <v>18400</v>
      </c>
      <c r="AM333" s="133">
        <v>1</v>
      </c>
      <c r="AN333" s="134">
        <v>2900</v>
      </c>
      <c r="AP333" s="135" t="s">
        <v>810</v>
      </c>
      <c r="AQ333" s="135" t="s">
        <v>768</v>
      </c>
      <c r="AR333" s="135" t="s">
        <v>768</v>
      </c>
    </row>
    <row r="334" spans="1:44" s="240" customFormat="1" ht="19.5" customHeight="1">
      <c r="A334" s="149">
        <v>5</v>
      </c>
      <c r="B334" s="235">
        <v>43123706</v>
      </c>
      <c r="C334" s="168" t="s">
        <v>15</v>
      </c>
      <c r="D334" s="171" t="s">
        <v>484</v>
      </c>
      <c r="E334" s="168" t="s">
        <v>485</v>
      </c>
      <c r="F334" s="197" t="s">
        <v>486</v>
      </c>
      <c r="G334" s="236">
        <v>13787585328</v>
      </c>
      <c r="H334" s="168">
        <v>8435129</v>
      </c>
      <c r="I334" s="180" t="s">
        <v>0</v>
      </c>
      <c r="J334" s="128" t="s">
        <v>1149</v>
      </c>
      <c r="K334" s="180" t="s">
        <v>4</v>
      </c>
      <c r="L334" s="180" t="s">
        <v>810</v>
      </c>
      <c r="M334" s="129">
        <v>0</v>
      </c>
      <c r="N334" s="129">
        <v>0</v>
      </c>
      <c r="O334" s="237">
        <v>0</v>
      </c>
      <c r="P334" s="238">
        <v>0</v>
      </c>
      <c r="Q334" s="238">
        <v>0</v>
      </c>
      <c r="R334" s="238">
        <v>0</v>
      </c>
      <c r="S334" s="238">
        <v>0</v>
      </c>
      <c r="T334" s="238">
        <v>0</v>
      </c>
      <c r="U334" s="238">
        <v>1</v>
      </c>
      <c r="V334" s="238">
        <v>2000</v>
      </c>
      <c r="W334" s="238">
        <v>0</v>
      </c>
      <c r="X334" s="238">
        <v>0</v>
      </c>
      <c r="Y334" s="238">
        <v>0</v>
      </c>
      <c r="Z334" s="238">
        <v>0</v>
      </c>
      <c r="AA334" s="238">
        <v>0</v>
      </c>
      <c r="AB334" s="238">
        <v>0</v>
      </c>
      <c r="AC334" s="238">
        <v>1</v>
      </c>
      <c r="AD334" s="238">
        <v>2000</v>
      </c>
      <c r="AE334" s="238">
        <v>0</v>
      </c>
      <c r="AF334" s="238">
        <v>0</v>
      </c>
      <c r="AG334" s="238">
        <v>0</v>
      </c>
      <c r="AH334" s="238">
        <v>0</v>
      </c>
      <c r="AI334" s="239">
        <v>0</v>
      </c>
      <c r="AJ334" s="238">
        <v>0</v>
      </c>
      <c r="AK334" s="132">
        <v>2</v>
      </c>
      <c r="AL334" s="129">
        <v>4000</v>
      </c>
      <c r="AM334" s="133">
        <v>0</v>
      </c>
      <c r="AN334" s="134">
        <v>0</v>
      </c>
      <c r="AP334" s="135" t="s">
        <v>810</v>
      </c>
      <c r="AQ334" s="135" t="s">
        <v>768</v>
      </c>
      <c r="AR334" s="135" t="s">
        <v>768</v>
      </c>
    </row>
    <row r="335" spans="1:44" s="240" customFormat="1" ht="19.5" customHeight="1">
      <c r="A335" s="149">
        <v>6</v>
      </c>
      <c r="B335" s="235">
        <v>43123708</v>
      </c>
      <c r="C335" s="168" t="s">
        <v>15</v>
      </c>
      <c r="D335" s="171" t="s">
        <v>487</v>
      </c>
      <c r="E335" s="168" t="s">
        <v>488</v>
      </c>
      <c r="F335" s="197" t="s">
        <v>489</v>
      </c>
      <c r="G335" s="236">
        <v>15674540872</v>
      </c>
      <c r="H335" s="236" t="s">
        <v>490</v>
      </c>
      <c r="I335" s="180" t="s">
        <v>0</v>
      </c>
      <c r="J335" s="128" t="s">
        <v>1149</v>
      </c>
      <c r="K335" s="180" t="s">
        <v>4</v>
      </c>
      <c r="L335" s="180" t="s">
        <v>810</v>
      </c>
      <c r="M335" s="129">
        <v>0</v>
      </c>
      <c r="N335" s="129">
        <v>3000</v>
      </c>
      <c r="O335" s="237">
        <v>1</v>
      </c>
      <c r="P335" s="238">
        <v>0</v>
      </c>
      <c r="Q335" s="238">
        <v>1</v>
      </c>
      <c r="R335" s="238">
        <v>3000</v>
      </c>
      <c r="S335" s="238">
        <v>1</v>
      </c>
      <c r="T335" s="238">
        <v>3000</v>
      </c>
      <c r="U335" s="238">
        <v>1</v>
      </c>
      <c r="V335" s="238">
        <v>6000</v>
      </c>
      <c r="W335" s="238">
        <v>1</v>
      </c>
      <c r="X335" s="238">
        <v>0</v>
      </c>
      <c r="Y335" s="238">
        <v>1</v>
      </c>
      <c r="Z335" s="238">
        <v>2000</v>
      </c>
      <c r="AA335" s="238">
        <v>1</v>
      </c>
      <c r="AB335" s="238">
        <v>2000</v>
      </c>
      <c r="AC335" s="238">
        <v>1</v>
      </c>
      <c r="AD335" s="238">
        <v>4000</v>
      </c>
      <c r="AE335" s="238">
        <v>1</v>
      </c>
      <c r="AF335" s="238">
        <v>0</v>
      </c>
      <c r="AG335" s="238">
        <v>1</v>
      </c>
      <c r="AH335" s="238">
        <v>2000</v>
      </c>
      <c r="AI335" s="239">
        <v>1</v>
      </c>
      <c r="AJ335" s="238">
        <v>2000</v>
      </c>
      <c r="AK335" s="132">
        <v>11</v>
      </c>
      <c r="AL335" s="129">
        <v>27000</v>
      </c>
      <c r="AM335" s="133">
        <v>1</v>
      </c>
      <c r="AN335" s="134">
        <v>2000</v>
      </c>
      <c r="AP335" s="135" t="s">
        <v>810</v>
      </c>
      <c r="AQ335" s="135" t="s">
        <v>768</v>
      </c>
      <c r="AR335" s="135" t="s">
        <v>768</v>
      </c>
    </row>
    <row r="336" spans="1:44" s="240" customFormat="1" ht="19.5" customHeight="1">
      <c r="A336" s="149">
        <v>7</v>
      </c>
      <c r="B336" s="235">
        <v>43123709</v>
      </c>
      <c r="C336" s="168" t="s">
        <v>15</v>
      </c>
      <c r="D336" s="171" t="s">
        <v>491</v>
      </c>
      <c r="E336" s="168" t="s">
        <v>492</v>
      </c>
      <c r="F336" s="148" t="s">
        <v>493</v>
      </c>
      <c r="G336" s="236">
        <v>18974559176</v>
      </c>
      <c r="H336" s="168">
        <v>8411006</v>
      </c>
      <c r="I336" s="180" t="s">
        <v>0</v>
      </c>
      <c r="J336" s="128" t="s">
        <v>1149</v>
      </c>
      <c r="K336" s="180" t="s">
        <v>4</v>
      </c>
      <c r="L336" s="180" t="s">
        <v>810</v>
      </c>
      <c r="M336" s="129">
        <v>4</v>
      </c>
      <c r="N336" s="129">
        <v>23900</v>
      </c>
      <c r="O336" s="237">
        <v>10</v>
      </c>
      <c r="P336" s="238">
        <v>35200</v>
      </c>
      <c r="Q336" s="238">
        <v>6</v>
      </c>
      <c r="R336" s="238">
        <v>28800</v>
      </c>
      <c r="S336" s="238">
        <v>4</v>
      </c>
      <c r="T336" s="238">
        <v>12500</v>
      </c>
      <c r="U336" s="238">
        <v>5</v>
      </c>
      <c r="V336" s="238">
        <v>28600</v>
      </c>
      <c r="W336" s="238">
        <v>3</v>
      </c>
      <c r="X336" s="238">
        <v>11700</v>
      </c>
      <c r="Y336" s="238">
        <v>4</v>
      </c>
      <c r="Z336" s="238">
        <v>9800</v>
      </c>
      <c r="AA336" s="238">
        <v>2</v>
      </c>
      <c r="AB336" s="238">
        <v>8000</v>
      </c>
      <c r="AC336" s="238">
        <v>3</v>
      </c>
      <c r="AD336" s="238">
        <v>15500</v>
      </c>
      <c r="AE336" s="238">
        <v>2</v>
      </c>
      <c r="AF336" s="238">
        <v>10900</v>
      </c>
      <c r="AG336" s="238">
        <v>4</v>
      </c>
      <c r="AH336" s="238">
        <v>9900</v>
      </c>
      <c r="AI336" s="239">
        <v>3</v>
      </c>
      <c r="AJ336" s="238">
        <v>28000</v>
      </c>
      <c r="AK336" s="132">
        <v>50</v>
      </c>
      <c r="AL336" s="129">
        <v>222800</v>
      </c>
      <c r="AM336" s="133">
        <v>3</v>
      </c>
      <c r="AN336" s="134">
        <v>28000</v>
      </c>
      <c r="AP336" s="135" t="s">
        <v>810</v>
      </c>
      <c r="AQ336" s="135" t="s">
        <v>1732</v>
      </c>
      <c r="AR336" s="135" t="s">
        <v>1733</v>
      </c>
    </row>
    <row r="337" spans="1:44" s="240" customFormat="1" ht="19.5" customHeight="1">
      <c r="A337" s="149">
        <v>8</v>
      </c>
      <c r="B337" s="235">
        <v>43123711</v>
      </c>
      <c r="C337" s="168" t="s">
        <v>15</v>
      </c>
      <c r="D337" s="171" t="s">
        <v>494</v>
      </c>
      <c r="E337" s="168" t="s">
        <v>495</v>
      </c>
      <c r="F337" s="197" t="s">
        <v>496</v>
      </c>
      <c r="G337" s="236">
        <v>13787520718</v>
      </c>
      <c r="H337" s="168">
        <v>8415798</v>
      </c>
      <c r="I337" s="180" t="s">
        <v>0</v>
      </c>
      <c r="J337" s="128" t="s">
        <v>1149</v>
      </c>
      <c r="K337" s="180" t="s">
        <v>4</v>
      </c>
      <c r="L337" s="180" t="s">
        <v>810</v>
      </c>
      <c r="M337" s="129">
        <v>4</v>
      </c>
      <c r="N337" s="129">
        <v>13700</v>
      </c>
      <c r="O337" s="237">
        <v>5</v>
      </c>
      <c r="P337" s="238">
        <v>14400</v>
      </c>
      <c r="Q337" s="238">
        <v>7</v>
      </c>
      <c r="R337" s="238">
        <v>15700</v>
      </c>
      <c r="S337" s="238">
        <v>6</v>
      </c>
      <c r="T337" s="238">
        <v>14000</v>
      </c>
      <c r="U337" s="238">
        <v>6</v>
      </c>
      <c r="V337" s="238">
        <v>27000</v>
      </c>
      <c r="W337" s="238">
        <v>3</v>
      </c>
      <c r="X337" s="238">
        <v>8500</v>
      </c>
      <c r="Y337" s="238">
        <v>4</v>
      </c>
      <c r="Z337" s="238">
        <v>8600</v>
      </c>
      <c r="AA337" s="238">
        <v>4</v>
      </c>
      <c r="AB337" s="238">
        <v>8100</v>
      </c>
      <c r="AC337" s="238">
        <v>6</v>
      </c>
      <c r="AD337" s="238">
        <v>17600</v>
      </c>
      <c r="AE337" s="238">
        <v>4</v>
      </c>
      <c r="AF337" s="238">
        <v>11800</v>
      </c>
      <c r="AG337" s="238">
        <v>4</v>
      </c>
      <c r="AH337" s="238">
        <v>9000</v>
      </c>
      <c r="AI337" s="239">
        <v>2</v>
      </c>
      <c r="AJ337" s="238">
        <v>18500</v>
      </c>
      <c r="AK337" s="132">
        <v>55</v>
      </c>
      <c r="AL337" s="129">
        <v>166900</v>
      </c>
      <c r="AM337" s="133">
        <v>2</v>
      </c>
      <c r="AN337" s="134">
        <v>18500</v>
      </c>
      <c r="AP337" s="135" t="s">
        <v>810</v>
      </c>
      <c r="AQ337" s="135" t="s">
        <v>1732</v>
      </c>
      <c r="AR337" s="135" t="s">
        <v>1733</v>
      </c>
    </row>
    <row r="338" spans="1:44" s="240" customFormat="1" ht="19.5" customHeight="1">
      <c r="A338" s="149">
        <v>9</v>
      </c>
      <c r="B338" s="235">
        <v>43123712</v>
      </c>
      <c r="C338" s="168" t="s">
        <v>15</v>
      </c>
      <c r="D338" s="171" t="s">
        <v>983</v>
      </c>
      <c r="E338" s="241" t="s">
        <v>984</v>
      </c>
      <c r="F338" s="159" t="s">
        <v>985</v>
      </c>
      <c r="G338" s="219">
        <v>13107251050</v>
      </c>
      <c r="H338" s="168"/>
      <c r="I338" s="180" t="s">
        <v>0</v>
      </c>
      <c r="J338" s="128" t="s">
        <v>1149</v>
      </c>
      <c r="K338" s="180" t="s">
        <v>4</v>
      </c>
      <c r="L338" s="180" t="s">
        <v>810</v>
      </c>
      <c r="M338" s="129">
        <v>0</v>
      </c>
      <c r="N338" s="129">
        <v>0</v>
      </c>
      <c r="O338" s="237">
        <v>0</v>
      </c>
      <c r="P338" s="238">
        <v>0</v>
      </c>
      <c r="Q338" s="238">
        <v>0</v>
      </c>
      <c r="R338" s="238">
        <v>0</v>
      </c>
      <c r="S338" s="238">
        <v>0</v>
      </c>
      <c r="T338" s="238">
        <v>0</v>
      </c>
      <c r="U338" s="238">
        <v>1</v>
      </c>
      <c r="V338" s="238">
        <v>6000</v>
      </c>
      <c r="W338" s="238">
        <v>0</v>
      </c>
      <c r="X338" s="238">
        <v>0</v>
      </c>
      <c r="Y338" s="238">
        <v>0</v>
      </c>
      <c r="Z338" s="238">
        <v>0</v>
      </c>
      <c r="AA338" s="238">
        <v>0</v>
      </c>
      <c r="AB338" s="238">
        <v>0</v>
      </c>
      <c r="AC338" s="238">
        <v>1</v>
      </c>
      <c r="AD338" s="238">
        <v>2000</v>
      </c>
      <c r="AE338" s="238">
        <v>0</v>
      </c>
      <c r="AF338" s="238">
        <v>0</v>
      </c>
      <c r="AG338" s="238">
        <v>0</v>
      </c>
      <c r="AH338" s="238">
        <v>0</v>
      </c>
      <c r="AI338" s="239">
        <v>0</v>
      </c>
      <c r="AJ338" s="238">
        <v>0</v>
      </c>
      <c r="AK338" s="132">
        <v>2</v>
      </c>
      <c r="AL338" s="129">
        <v>8000</v>
      </c>
      <c r="AM338" s="133">
        <v>0</v>
      </c>
      <c r="AN338" s="134">
        <v>0</v>
      </c>
      <c r="AP338" s="135" t="s">
        <v>810</v>
      </c>
      <c r="AQ338" s="135" t="s">
        <v>768</v>
      </c>
      <c r="AR338" s="135" t="s">
        <v>768</v>
      </c>
    </row>
    <row r="339" spans="1:44" s="240" customFormat="1" ht="19.5" customHeight="1">
      <c r="A339" s="149">
        <v>10</v>
      </c>
      <c r="B339" s="235">
        <v>43123715</v>
      </c>
      <c r="C339" s="168" t="s">
        <v>15</v>
      </c>
      <c r="D339" s="171" t="s">
        <v>497</v>
      </c>
      <c r="E339" s="168" t="s">
        <v>498</v>
      </c>
      <c r="F339" s="197" t="s">
        <v>499</v>
      </c>
      <c r="G339" s="236">
        <v>15697450148</v>
      </c>
      <c r="H339" s="168" t="s">
        <v>490</v>
      </c>
      <c r="I339" s="180" t="s">
        <v>0</v>
      </c>
      <c r="J339" s="128" t="s">
        <v>1149</v>
      </c>
      <c r="K339" s="180" t="s">
        <v>3</v>
      </c>
      <c r="L339" s="180" t="s">
        <v>810</v>
      </c>
      <c r="M339" s="129">
        <v>2</v>
      </c>
      <c r="N339" s="129">
        <v>4500</v>
      </c>
      <c r="O339" s="237">
        <v>3</v>
      </c>
      <c r="P339" s="238">
        <v>7100</v>
      </c>
      <c r="Q339" s="238">
        <v>2</v>
      </c>
      <c r="R339" s="238">
        <v>4000</v>
      </c>
      <c r="S339" s="238">
        <v>3</v>
      </c>
      <c r="T339" s="238">
        <v>6100</v>
      </c>
      <c r="U339" s="238">
        <v>5</v>
      </c>
      <c r="V339" s="238">
        <v>16000</v>
      </c>
      <c r="W339" s="238">
        <v>1</v>
      </c>
      <c r="X339" s="238">
        <v>2000</v>
      </c>
      <c r="Y339" s="238">
        <v>1</v>
      </c>
      <c r="Z339" s="238">
        <v>2000</v>
      </c>
      <c r="AA339" s="238">
        <v>1</v>
      </c>
      <c r="AB339" s="238">
        <v>2400</v>
      </c>
      <c r="AC339" s="238">
        <v>1</v>
      </c>
      <c r="AD339" s="238">
        <v>2000</v>
      </c>
      <c r="AE339" s="238">
        <v>2</v>
      </c>
      <c r="AF339" s="238">
        <v>4000</v>
      </c>
      <c r="AG339" s="238">
        <v>4</v>
      </c>
      <c r="AH339" s="238">
        <v>8000</v>
      </c>
      <c r="AI339" s="239">
        <v>2</v>
      </c>
      <c r="AJ339" s="238">
        <v>2200</v>
      </c>
      <c r="AK339" s="132">
        <v>27</v>
      </c>
      <c r="AL339" s="129">
        <v>60300</v>
      </c>
      <c r="AM339" s="133">
        <v>2</v>
      </c>
      <c r="AN339" s="134">
        <v>2200</v>
      </c>
      <c r="AP339" s="135" t="s">
        <v>810</v>
      </c>
      <c r="AQ339" s="135" t="s">
        <v>1732</v>
      </c>
      <c r="AR339" s="135" t="s">
        <v>1733</v>
      </c>
    </row>
    <row r="340" spans="1:44" s="240" customFormat="1" ht="19.5" customHeight="1">
      <c r="A340" s="149">
        <v>11</v>
      </c>
      <c r="B340" s="235">
        <v>43123716</v>
      </c>
      <c r="C340" s="168" t="s">
        <v>15</v>
      </c>
      <c r="D340" s="171" t="s">
        <v>500</v>
      </c>
      <c r="E340" s="168" t="s">
        <v>1472</v>
      </c>
      <c r="F340" s="148" t="s">
        <v>501</v>
      </c>
      <c r="G340" s="236">
        <v>18390377183</v>
      </c>
      <c r="H340" s="168">
        <v>8647056</v>
      </c>
      <c r="I340" s="180" t="s">
        <v>0</v>
      </c>
      <c r="J340" s="128" t="s">
        <v>1149</v>
      </c>
      <c r="K340" s="180" t="s">
        <v>3</v>
      </c>
      <c r="L340" s="180" t="s">
        <v>810</v>
      </c>
      <c r="M340" s="129">
        <v>5</v>
      </c>
      <c r="N340" s="129">
        <v>48800</v>
      </c>
      <c r="O340" s="237">
        <v>6</v>
      </c>
      <c r="P340" s="238">
        <v>72300</v>
      </c>
      <c r="Q340" s="238">
        <v>5</v>
      </c>
      <c r="R340" s="238">
        <v>30400</v>
      </c>
      <c r="S340" s="238">
        <v>5</v>
      </c>
      <c r="T340" s="238">
        <v>29600</v>
      </c>
      <c r="U340" s="238">
        <v>7</v>
      </c>
      <c r="V340" s="238">
        <v>48000</v>
      </c>
      <c r="W340" s="238">
        <v>6</v>
      </c>
      <c r="X340" s="238">
        <v>32500</v>
      </c>
      <c r="Y340" s="238">
        <v>6</v>
      </c>
      <c r="Z340" s="238">
        <v>22800</v>
      </c>
      <c r="AA340" s="238">
        <v>5</v>
      </c>
      <c r="AB340" s="238">
        <v>23600</v>
      </c>
      <c r="AC340" s="238">
        <v>5</v>
      </c>
      <c r="AD340" s="238">
        <v>25600</v>
      </c>
      <c r="AE340" s="238">
        <v>6</v>
      </c>
      <c r="AF340" s="238">
        <v>21400</v>
      </c>
      <c r="AG340" s="238">
        <v>5</v>
      </c>
      <c r="AH340" s="238">
        <v>31200</v>
      </c>
      <c r="AI340" s="239">
        <v>3</v>
      </c>
      <c r="AJ340" s="238">
        <v>38100</v>
      </c>
      <c r="AK340" s="132">
        <v>64</v>
      </c>
      <c r="AL340" s="129">
        <v>424300</v>
      </c>
      <c r="AM340" s="133">
        <v>3</v>
      </c>
      <c r="AN340" s="134">
        <v>38100</v>
      </c>
      <c r="AP340" s="135" t="s">
        <v>810</v>
      </c>
      <c r="AQ340" s="135" t="s">
        <v>1732</v>
      </c>
      <c r="AR340" s="135" t="s">
        <v>1733</v>
      </c>
    </row>
    <row r="341" spans="1:44" s="240" customFormat="1" ht="19.5" customHeight="1">
      <c r="A341" s="149">
        <v>12</v>
      </c>
      <c r="B341" s="235">
        <v>43123717</v>
      </c>
      <c r="C341" s="168" t="s">
        <v>15</v>
      </c>
      <c r="D341" s="171" t="s">
        <v>986</v>
      </c>
      <c r="E341" s="168" t="s">
        <v>987</v>
      </c>
      <c r="F341" s="148" t="s">
        <v>988</v>
      </c>
      <c r="G341" s="236">
        <v>18674523668</v>
      </c>
      <c r="H341" s="236">
        <v>8468578</v>
      </c>
      <c r="I341" s="180" t="s">
        <v>0</v>
      </c>
      <c r="J341" s="128" t="s">
        <v>1149</v>
      </c>
      <c r="K341" s="180" t="s">
        <v>4</v>
      </c>
      <c r="L341" s="180" t="s">
        <v>810</v>
      </c>
      <c r="M341" s="129">
        <v>0</v>
      </c>
      <c r="N341" s="129">
        <v>0</v>
      </c>
      <c r="O341" s="237">
        <v>1</v>
      </c>
      <c r="P341" s="238">
        <v>2000</v>
      </c>
      <c r="Q341" s="238">
        <v>0</v>
      </c>
      <c r="R341" s="238">
        <v>0</v>
      </c>
      <c r="S341" s="238">
        <v>1</v>
      </c>
      <c r="T341" s="238">
        <v>2000</v>
      </c>
      <c r="U341" s="238">
        <v>1</v>
      </c>
      <c r="V341" s="238">
        <v>2000</v>
      </c>
      <c r="W341" s="238">
        <v>0</v>
      </c>
      <c r="X341" s="238">
        <v>0</v>
      </c>
      <c r="Y341" s="238">
        <v>0</v>
      </c>
      <c r="Z341" s="238">
        <v>0</v>
      </c>
      <c r="AA341" s="238">
        <v>0</v>
      </c>
      <c r="AB341" s="238">
        <v>0</v>
      </c>
      <c r="AC341" s="238">
        <v>1</v>
      </c>
      <c r="AD341" s="238">
        <v>2000</v>
      </c>
      <c r="AE341" s="238">
        <v>0</v>
      </c>
      <c r="AF341" s="238">
        <v>0</v>
      </c>
      <c r="AG341" s="238">
        <v>0</v>
      </c>
      <c r="AH341" s="238">
        <v>0</v>
      </c>
      <c r="AI341" s="239">
        <v>0</v>
      </c>
      <c r="AJ341" s="238">
        <v>0</v>
      </c>
      <c r="AK341" s="132">
        <v>4</v>
      </c>
      <c r="AL341" s="129">
        <v>8000</v>
      </c>
      <c r="AM341" s="133">
        <v>0</v>
      </c>
      <c r="AN341" s="134">
        <v>0</v>
      </c>
      <c r="AP341" s="135" t="s">
        <v>810</v>
      </c>
      <c r="AQ341" s="135" t="s">
        <v>768</v>
      </c>
      <c r="AR341" s="135" t="s">
        <v>768</v>
      </c>
    </row>
    <row r="342" spans="1:44" s="240" customFormat="1" ht="19.5" customHeight="1">
      <c r="A342" s="149">
        <v>13</v>
      </c>
      <c r="B342" s="235">
        <v>43123718</v>
      </c>
      <c r="C342" s="168" t="s">
        <v>15</v>
      </c>
      <c r="D342" s="171" t="s">
        <v>1473</v>
      </c>
      <c r="E342" s="168" t="s">
        <v>1474</v>
      </c>
      <c r="F342" s="148" t="s">
        <v>1475</v>
      </c>
      <c r="G342" s="236">
        <v>18890652826</v>
      </c>
      <c r="H342" s="168"/>
      <c r="I342" s="180" t="s">
        <v>0</v>
      </c>
      <c r="J342" s="128" t="s">
        <v>1149</v>
      </c>
      <c r="K342" s="180" t="s">
        <v>3</v>
      </c>
      <c r="L342" s="180" t="s">
        <v>810</v>
      </c>
      <c r="M342" s="129">
        <v>1</v>
      </c>
      <c r="N342" s="129">
        <v>2000</v>
      </c>
      <c r="O342" s="237">
        <v>2</v>
      </c>
      <c r="P342" s="238">
        <v>6000</v>
      </c>
      <c r="Q342" s="238">
        <v>2</v>
      </c>
      <c r="R342" s="238">
        <v>6200</v>
      </c>
      <c r="S342" s="238">
        <v>2</v>
      </c>
      <c r="T342" s="238">
        <v>5100</v>
      </c>
      <c r="U342" s="238">
        <v>2</v>
      </c>
      <c r="V342" s="238">
        <v>6000</v>
      </c>
      <c r="W342" s="238">
        <v>2</v>
      </c>
      <c r="X342" s="238">
        <v>4400</v>
      </c>
      <c r="Y342" s="238">
        <v>1</v>
      </c>
      <c r="Z342" s="238">
        <v>2400</v>
      </c>
      <c r="AA342" s="238">
        <v>3</v>
      </c>
      <c r="AB342" s="238">
        <v>7500</v>
      </c>
      <c r="AC342" s="238">
        <v>2</v>
      </c>
      <c r="AD342" s="238">
        <v>4000</v>
      </c>
      <c r="AE342" s="238">
        <v>2</v>
      </c>
      <c r="AF342" s="238">
        <v>4500</v>
      </c>
      <c r="AG342" s="238">
        <v>1</v>
      </c>
      <c r="AH342" s="238">
        <v>2000</v>
      </c>
      <c r="AI342" s="239">
        <v>1</v>
      </c>
      <c r="AJ342" s="238">
        <v>2000</v>
      </c>
      <c r="AK342" s="132">
        <v>21</v>
      </c>
      <c r="AL342" s="129">
        <v>52100</v>
      </c>
      <c r="AM342" s="133">
        <v>1</v>
      </c>
      <c r="AN342" s="134">
        <v>2000</v>
      </c>
      <c r="AP342" s="135" t="s">
        <v>810</v>
      </c>
      <c r="AQ342" s="135" t="s">
        <v>1732</v>
      </c>
      <c r="AR342" s="135" t="s">
        <v>1733</v>
      </c>
    </row>
    <row r="343" spans="1:44" s="240" customFormat="1" ht="19.5" customHeight="1">
      <c r="A343" s="149">
        <v>14</v>
      </c>
      <c r="B343" s="235">
        <v>43123719</v>
      </c>
      <c r="C343" s="168" t="s">
        <v>15</v>
      </c>
      <c r="D343" s="171" t="s">
        <v>1476</v>
      </c>
      <c r="E343" s="65" t="s">
        <v>1477</v>
      </c>
      <c r="F343" s="64" t="s">
        <v>1478</v>
      </c>
      <c r="G343" s="65">
        <v>13337256561</v>
      </c>
      <c r="H343" s="168"/>
      <c r="I343" s="180" t="s">
        <v>0</v>
      </c>
      <c r="J343" s="128" t="s">
        <v>1149</v>
      </c>
      <c r="K343" s="180" t="s">
        <v>4</v>
      </c>
      <c r="L343" s="180" t="s">
        <v>810</v>
      </c>
      <c r="M343" s="129">
        <v>3</v>
      </c>
      <c r="N343" s="129">
        <v>7200</v>
      </c>
      <c r="O343" s="237">
        <v>2</v>
      </c>
      <c r="P343" s="238">
        <v>6500</v>
      </c>
      <c r="Q343" s="238">
        <v>2</v>
      </c>
      <c r="R343" s="238">
        <v>5100</v>
      </c>
      <c r="S343" s="238">
        <v>1</v>
      </c>
      <c r="T343" s="238">
        <v>3100</v>
      </c>
      <c r="U343" s="238">
        <v>3</v>
      </c>
      <c r="V343" s="238">
        <v>6100</v>
      </c>
      <c r="W343" s="238">
        <v>2</v>
      </c>
      <c r="X343" s="238">
        <v>4000</v>
      </c>
      <c r="Y343" s="238">
        <v>1</v>
      </c>
      <c r="Z343" s="238">
        <v>3100</v>
      </c>
      <c r="AA343" s="238">
        <v>1</v>
      </c>
      <c r="AB343" s="238">
        <v>3100</v>
      </c>
      <c r="AC343" s="238">
        <v>2</v>
      </c>
      <c r="AD343" s="238">
        <v>4000</v>
      </c>
      <c r="AE343" s="238">
        <v>1</v>
      </c>
      <c r="AF343" s="238">
        <v>2100</v>
      </c>
      <c r="AG343" s="238">
        <v>1</v>
      </c>
      <c r="AH343" s="238">
        <v>2400</v>
      </c>
      <c r="AI343" s="239">
        <v>2</v>
      </c>
      <c r="AJ343" s="238">
        <v>4900</v>
      </c>
      <c r="AK343" s="132">
        <v>21</v>
      </c>
      <c r="AL343" s="129">
        <v>51600</v>
      </c>
      <c r="AM343" s="133">
        <v>2</v>
      </c>
      <c r="AN343" s="134">
        <v>4900</v>
      </c>
      <c r="AP343" s="135" t="s">
        <v>810</v>
      </c>
      <c r="AQ343" s="135" t="s">
        <v>1732</v>
      </c>
      <c r="AR343" s="135" t="s">
        <v>1733</v>
      </c>
    </row>
    <row r="344" spans="1:44" s="240" customFormat="1" ht="19.5" customHeight="1">
      <c r="A344" s="149">
        <v>15</v>
      </c>
      <c r="B344" s="235">
        <v>43123720</v>
      </c>
      <c r="C344" s="168" t="s">
        <v>15</v>
      </c>
      <c r="D344" s="171" t="s">
        <v>502</v>
      </c>
      <c r="E344" s="168" t="s">
        <v>503</v>
      </c>
      <c r="F344" s="197" t="s">
        <v>504</v>
      </c>
      <c r="G344" s="236">
        <v>15526187473</v>
      </c>
      <c r="H344" s="168">
        <v>8627378</v>
      </c>
      <c r="I344" s="180" t="s">
        <v>0</v>
      </c>
      <c r="J344" s="128" t="s">
        <v>1149</v>
      </c>
      <c r="K344" s="180" t="s">
        <v>3</v>
      </c>
      <c r="L344" s="180" t="s">
        <v>810</v>
      </c>
      <c r="M344" s="129">
        <v>2</v>
      </c>
      <c r="N344" s="129">
        <v>5500</v>
      </c>
      <c r="O344" s="237">
        <v>2</v>
      </c>
      <c r="P344" s="238">
        <v>6100</v>
      </c>
      <c r="Q344" s="238">
        <v>2</v>
      </c>
      <c r="R344" s="238">
        <v>4900</v>
      </c>
      <c r="S344" s="238">
        <v>1</v>
      </c>
      <c r="T344" s="238">
        <v>2200</v>
      </c>
      <c r="U344" s="238">
        <v>4</v>
      </c>
      <c r="V344" s="238">
        <v>9400</v>
      </c>
      <c r="W344" s="238">
        <v>2</v>
      </c>
      <c r="X344" s="238">
        <v>4600</v>
      </c>
      <c r="Y344" s="238">
        <v>1</v>
      </c>
      <c r="Z344" s="238">
        <v>2000</v>
      </c>
      <c r="AA344" s="238">
        <v>2</v>
      </c>
      <c r="AB344" s="238">
        <v>4100</v>
      </c>
      <c r="AC344" s="238">
        <v>2</v>
      </c>
      <c r="AD344" s="238">
        <v>4400</v>
      </c>
      <c r="AE344" s="238">
        <v>1</v>
      </c>
      <c r="AF344" s="238">
        <v>2400</v>
      </c>
      <c r="AG344" s="238">
        <v>1</v>
      </c>
      <c r="AH344" s="238">
        <v>2200</v>
      </c>
      <c r="AI344" s="239">
        <v>1</v>
      </c>
      <c r="AJ344" s="238">
        <v>2000</v>
      </c>
      <c r="AK344" s="132">
        <v>21</v>
      </c>
      <c r="AL344" s="129">
        <v>49800</v>
      </c>
      <c r="AM344" s="133">
        <v>1</v>
      </c>
      <c r="AN344" s="134">
        <v>2000</v>
      </c>
      <c r="AP344" s="135" t="s">
        <v>810</v>
      </c>
      <c r="AQ344" s="135" t="s">
        <v>1732</v>
      </c>
      <c r="AR344" s="135" t="s">
        <v>1733</v>
      </c>
    </row>
    <row r="345" spans="1:44" s="240" customFormat="1" ht="19.5" customHeight="1">
      <c r="A345" s="149">
        <v>16</v>
      </c>
      <c r="B345" s="235">
        <v>43123721</v>
      </c>
      <c r="C345" s="168" t="s">
        <v>15</v>
      </c>
      <c r="D345" s="171" t="s">
        <v>505</v>
      </c>
      <c r="E345" s="168" t="s">
        <v>506</v>
      </c>
      <c r="F345" s="197" t="s">
        <v>507</v>
      </c>
      <c r="G345" s="236">
        <v>13337254653</v>
      </c>
      <c r="H345" s="168">
        <v>8623007</v>
      </c>
      <c r="I345" s="180" t="s">
        <v>0</v>
      </c>
      <c r="J345" s="128" t="s">
        <v>1149</v>
      </c>
      <c r="K345" s="180" t="s">
        <v>3</v>
      </c>
      <c r="L345" s="180" t="s">
        <v>810</v>
      </c>
      <c r="M345" s="129">
        <v>3</v>
      </c>
      <c r="N345" s="129">
        <v>12300</v>
      </c>
      <c r="O345" s="237">
        <v>8</v>
      </c>
      <c r="P345" s="238">
        <v>23600</v>
      </c>
      <c r="Q345" s="238">
        <v>5</v>
      </c>
      <c r="R345" s="238">
        <v>13100</v>
      </c>
      <c r="S345" s="238">
        <v>3</v>
      </c>
      <c r="T345" s="238">
        <v>15200</v>
      </c>
      <c r="U345" s="238">
        <v>7</v>
      </c>
      <c r="V345" s="238">
        <v>24200</v>
      </c>
      <c r="W345" s="238">
        <v>4</v>
      </c>
      <c r="X345" s="238">
        <v>10200</v>
      </c>
      <c r="Y345" s="238">
        <v>4</v>
      </c>
      <c r="Z345" s="238">
        <v>10200</v>
      </c>
      <c r="AA345" s="238">
        <v>3</v>
      </c>
      <c r="AB345" s="238">
        <v>8000</v>
      </c>
      <c r="AC345" s="238">
        <v>4</v>
      </c>
      <c r="AD345" s="238">
        <v>41100</v>
      </c>
      <c r="AE345" s="238">
        <v>5</v>
      </c>
      <c r="AF345" s="238">
        <v>19200</v>
      </c>
      <c r="AG345" s="238">
        <v>5</v>
      </c>
      <c r="AH345" s="238">
        <v>11700</v>
      </c>
      <c r="AI345" s="239">
        <v>6</v>
      </c>
      <c r="AJ345" s="238">
        <v>34800</v>
      </c>
      <c r="AK345" s="132">
        <v>57</v>
      </c>
      <c r="AL345" s="129">
        <v>223600</v>
      </c>
      <c r="AM345" s="133">
        <v>6</v>
      </c>
      <c r="AN345" s="134">
        <v>34800</v>
      </c>
      <c r="AP345" s="135" t="s">
        <v>810</v>
      </c>
      <c r="AQ345" s="135" t="s">
        <v>1732</v>
      </c>
      <c r="AR345" s="135" t="s">
        <v>1733</v>
      </c>
    </row>
    <row r="346" spans="1:44" s="240" customFormat="1" ht="19.5" customHeight="1">
      <c r="A346" s="149">
        <v>17</v>
      </c>
      <c r="B346" s="235">
        <v>43123722</v>
      </c>
      <c r="C346" s="168" t="s">
        <v>15</v>
      </c>
      <c r="D346" s="242" t="s">
        <v>508</v>
      </c>
      <c r="E346" s="139" t="s">
        <v>509</v>
      </c>
      <c r="F346" s="159" t="s">
        <v>510</v>
      </c>
      <c r="G346" s="139">
        <v>18274531321</v>
      </c>
      <c r="H346" s="243" t="s">
        <v>511</v>
      </c>
      <c r="I346" s="180" t="s">
        <v>0</v>
      </c>
      <c r="J346" s="128" t="s">
        <v>1149</v>
      </c>
      <c r="K346" s="180" t="s">
        <v>3</v>
      </c>
      <c r="L346" s="180" t="s">
        <v>810</v>
      </c>
      <c r="M346" s="129">
        <v>2</v>
      </c>
      <c r="N346" s="129">
        <v>14300</v>
      </c>
      <c r="O346" s="237">
        <v>3</v>
      </c>
      <c r="P346" s="238">
        <v>20700</v>
      </c>
      <c r="Q346" s="238">
        <v>4</v>
      </c>
      <c r="R346" s="238">
        <v>19500</v>
      </c>
      <c r="S346" s="238">
        <v>1</v>
      </c>
      <c r="T346" s="238">
        <v>10000</v>
      </c>
      <c r="U346" s="238">
        <v>4</v>
      </c>
      <c r="V346" s="238">
        <v>27300</v>
      </c>
      <c r="W346" s="238">
        <v>3</v>
      </c>
      <c r="X346" s="238">
        <v>8100</v>
      </c>
      <c r="Y346" s="238">
        <v>3</v>
      </c>
      <c r="Z346" s="238">
        <v>7400</v>
      </c>
      <c r="AA346" s="238">
        <v>2</v>
      </c>
      <c r="AB346" s="238">
        <v>5200</v>
      </c>
      <c r="AC346" s="238">
        <v>2</v>
      </c>
      <c r="AD346" s="238">
        <v>17200</v>
      </c>
      <c r="AE346" s="238">
        <v>2</v>
      </c>
      <c r="AF346" s="238">
        <v>8000</v>
      </c>
      <c r="AG346" s="238">
        <v>2</v>
      </c>
      <c r="AH346" s="238">
        <v>5000</v>
      </c>
      <c r="AI346" s="239">
        <v>3</v>
      </c>
      <c r="AJ346" s="238">
        <v>32400</v>
      </c>
      <c r="AK346" s="132">
        <v>31</v>
      </c>
      <c r="AL346" s="129">
        <v>175100</v>
      </c>
      <c r="AM346" s="133">
        <v>3</v>
      </c>
      <c r="AN346" s="134">
        <v>32400</v>
      </c>
      <c r="AP346" s="135" t="s">
        <v>810</v>
      </c>
      <c r="AQ346" s="135" t="s">
        <v>1732</v>
      </c>
      <c r="AR346" s="135" t="s">
        <v>1733</v>
      </c>
    </row>
    <row r="347" spans="1:44" s="240" customFormat="1" ht="19.5" customHeight="1">
      <c r="A347" s="149">
        <v>18</v>
      </c>
      <c r="B347" s="235">
        <v>43123723</v>
      </c>
      <c r="C347" s="168" t="s">
        <v>15</v>
      </c>
      <c r="D347" s="242" t="s">
        <v>1479</v>
      </c>
      <c r="E347" s="139" t="s">
        <v>1480</v>
      </c>
      <c r="F347" s="232" t="s">
        <v>1481</v>
      </c>
      <c r="G347" s="139">
        <v>15367553273</v>
      </c>
      <c r="H347" s="139">
        <v>7458495865</v>
      </c>
      <c r="I347" s="180" t="s">
        <v>0</v>
      </c>
      <c r="J347" s="128" t="s">
        <v>1149</v>
      </c>
      <c r="K347" s="180" t="s">
        <v>4</v>
      </c>
      <c r="L347" s="180" t="s">
        <v>811</v>
      </c>
      <c r="M347" s="129">
        <v>1</v>
      </c>
      <c r="N347" s="129">
        <v>2900</v>
      </c>
      <c r="O347" s="237">
        <v>1</v>
      </c>
      <c r="P347" s="238">
        <v>2600</v>
      </c>
      <c r="Q347" s="238">
        <v>1</v>
      </c>
      <c r="R347" s="238">
        <v>2200</v>
      </c>
      <c r="S347" s="238">
        <v>1</v>
      </c>
      <c r="T347" s="238">
        <v>2100</v>
      </c>
      <c r="U347" s="238">
        <v>1</v>
      </c>
      <c r="V347" s="238">
        <v>2200</v>
      </c>
      <c r="W347" s="238">
        <v>1</v>
      </c>
      <c r="X347" s="238">
        <v>2100</v>
      </c>
      <c r="Y347" s="238">
        <v>0</v>
      </c>
      <c r="Z347" s="238">
        <v>0</v>
      </c>
      <c r="AA347" s="238">
        <v>1</v>
      </c>
      <c r="AB347" s="238">
        <v>2100</v>
      </c>
      <c r="AC347" s="238">
        <v>1</v>
      </c>
      <c r="AD347" s="238">
        <v>2000</v>
      </c>
      <c r="AE347" s="238">
        <v>1</v>
      </c>
      <c r="AF347" s="238">
        <v>2400</v>
      </c>
      <c r="AG347" s="238">
        <v>1</v>
      </c>
      <c r="AH347" s="238">
        <v>2100</v>
      </c>
      <c r="AI347" s="239">
        <v>0</v>
      </c>
      <c r="AJ347" s="238">
        <v>0</v>
      </c>
      <c r="AK347" s="132">
        <v>10</v>
      </c>
      <c r="AL347" s="129">
        <v>22700</v>
      </c>
      <c r="AM347" s="133">
        <v>0</v>
      </c>
      <c r="AN347" s="134">
        <v>0</v>
      </c>
      <c r="AP347" s="135" t="s">
        <v>810</v>
      </c>
      <c r="AQ347" s="135" t="s">
        <v>768</v>
      </c>
      <c r="AR347" s="135" t="s">
        <v>768</v>
      </c>
    </row>
    <row r="348" spans="1:44" s="240" customFormat="1" ht="19.5" customHeight="1">
      <c r="A348" s="149">
        <v>19</v>
      </c>
      <c r="B348" s="235">
        <v>43123724</v>
      </c>
      <c r="C348" s="168" t="s">
        <v>15</v>
      </c>
      <c r="D348" s="242" t="s">
        <v>1482</v>
      </c>
      <c r="E348" s="139" t="s">
        <v>989</v>
      </c>
      <c r="F348" s="159" t="s">
        <v>990</v>
      </c>
      <c r="G348" s="139">
        <v>13874578398</v>
      </c>
      <c r="H348" s="139" t="s">
        <v>490</v>
      </c>
      <c r="I348" s="180" t="s">
        <v>0</v>
      </c>
      <c r="J348" s="128" t="s">
        <v>1149</v>
      </c>
      <c r="K348" s="180" t="s">
        <v>4</v>
      </c>
      <c r="L348" s="180" t="s">
        <v>810</v>
      </c>
      <c r="M348" s="129">
        <v>0</v>
      </c>
      <c r="N348" s="129">
        <v>0</v>
      </c>
      <c r="O348" s="237">
        <v>0</v>
      </c>
      <c r="P348" s="238">
        <v>0</v>
      </c>
      <c r="Q348" s="238">
        <v>0</v>
      </c>
      <c r="R348" s="238">
        <v>0</v>
      </c>
      <c r="S348" s="238">
        <v>0</v>
      </c>
      <c r="T348" s="238">
        <v>0</v>
      </c>
      <c r="U348" s="238">
        <v>1</v>
      </c>
      <c r="V348" s="238">
        <v>2000</v>
      </c>
      <c r="W348" s="238">
        <v>0</v>
      </c>
      <c r="X348" s="238">
        <v>0</v>
      </c>
      <c r="Y348" s="238">
        <v>0</v>
      </c>
      <c r="Z348" s="238">
        <v>0</v>
      </c>
      <c r="AA348" s="238">
        <v>0</v>
      </c>
      <c r="AB348" s="238">
        <v>0</v>
      </c>
      <c r="AC348" s="238">
        <v>1</v>
      </c>
      <c r="AD348" s="238">
        <v>2000</v>
      </c>
      <c r="AE348" s="238">
        <v>0</v>
      </c>
      <c r="AF348" s="238">
        <v>0</v>
      </c>
      <c r="AG348" s="238">
        <v>0</v>
      </c>
      <c r="AH348" s="238">
        <v>0</v>
      </c>
      <c r="AI348" s="239">
        <v>0</v>
      </c>
      <c r="AJ348" s="238">
        <v>0</v>
      </c>
      <c r="AK348" s="132">
        <v>2</v>
      </c>
      <c r="AL348" s="129">
        <v>4000</v>
      </c>
      <c r="AM348" s="133">
        <v>0</v>
      </c>
      <c r="AN348" s="134">
        <v>0</v>
      </c>
      <c r="AP348" s="135" t="s">
        <v>810</v>
      </c>
      <c r="AQ348" s="135" t="s">
        <v>768</v>
      </c>
      <c r="AR348" s="135" t="s">
        <v>768</v>
      </c>
    </row>
    <row r="349" spans="1:44" s="240" customFormat="1" ht="19.5" customHeight="1">
      <c r="A349" s="149">
        <v>20</v>
      </c>
      <c r="B349" s="235">
        <v>43123725</v>
      </c>
      <c r="C349" s="168" t="s">
        <v>15</v>
      </c>
      <c r="D349" s="242" t="s">
        <v>1483</v>
      </c>
      <c r="E349" s="21" t="s">
        <v>1484</v>
      </c>
      <c r="F349" s="20" t="s">
        <v>1485</v>
      </c>
      <c r="G349" s="21">
        <v>18932196033</v>
      </c>
      <c r="H349" s="139" t="s">
        <v>490</v>
      </c>
      <c r="I349" s="180" t="s">
        <v>0</v>
      </c>
      <c r="J349" s="128" t="s">
        <v>1149</v>
      </c>
      <c r="K349" s="180" t="s">
        <v>3</v>
      </c>
      <c r="L349" s="180" t="s">
        <v>810</v>
      </c>
      <c r="M349" s="129">
        <v>2</v>
      </c>
      <c r="N349" s="129">
        <v>4900</v>
      </c>
      <c r="O349" s="237">
        <v>1</v>
      </c>
      <c r="P349" s="238">
        <v>2700</v>
      </c>
      <c r="Q349" s="238">
        <v>2</v>
      </c>
      <c r="R349" s="238">
        <v>5100</v>
      </c>
      <c r="S349" s="238">
        <v>2</v>
      </c>
      <c r="T349" s="238">
        <v>8000</v>
      </c>
      <c r="U349" s="238">
        <v>2</v>
      </c>
      <c r="V349" s="238">
        <v>4000</v>
      </c>
      <c r="W349" s="238">
        <v>1</v>
      </c>
      <c r="X349" s="238">
        <v>2100</v>
      </c>
      <c r="Y349" s="238">
        <v>1</v>
      </c>
      <c r="Z349" s="238">
        <v>2300</v>
      </c>
      <c r="AA349" s="238">
        <v>0</v>
      </c>
      <c r="AB349" s="238">
        <v>0</v>
      </c>
      <c r="AC349" s="238">
        <v>2</v>
      </c>
      <c r="AD349" s="238">
        <v>4400</v>
      </c>
      <c r="AE349" s="238">
        <v>1</v>
      </c>
      <c r="AF349" s="238">
        <v>2100</v>
      </c>
      <c r="AG349" s="238">
        <v>1</v>
      </c>
      <c r="AH349" s="238">
        <v>2300</v>
      </c>
      <c r="AI349" s="239">
        <v>1</v>
      </c>
      <c r="AJ349" s="238">
        <v>2400</v>
      </c>
      <c r="AK349" s="132">
        <v>16</v>
      </c>
      <c r="AL349" s="129">
        <v>40300</v>
      </c>
      <c r="AM349" s="133">
        <v>1</v>
      </c>
      <c r="AN349" s="134">
        <v>2400</v>
      </c>
      <c r="AP349" s="135" t="s">
        <v>810</v>
      </c>
      <c r="AQ349" s="135" t="s">
        <v>768</v>
      </c>
      <c r="AR349" s="135" t="s">
        <v>768</v>
      </c>
    </row>
    <row r="350" spans="1:44" s="240" customFormat="1" ht="19.5" customHeight="1">
      <c r="A350" s="149">
        <v>21</v>
      </c>
      <c r="B350" s="235">
        <v>43123726</v>
      </c>
      <c r="C350" s="168" t="s">
        <v>15</v>
      </c>
      <c r="D350" s="171" t="s">
        <v>1486</v>
      </c>
      <c r="E350" s="21" t="s">
        <v>1487</v>
      </c>
      <c r="F350" s="20" t="s">
        <v>1488</v>
      </c>
      <c r="G350" s="21">
        <v>15115263029</v>
      </c>
      <c r="H350" s="139" t="s">
        <v>490</v>
      </c>
      <c r="I350" s="180" t="s">
        <v>1</v>
      </c>
      <c r="J350" s="128" t="s">
        <v>768</v>
      </c>
      <c r="K350" s="180" t="s">
        <v>1311</v>
      </c>
      <c r="L350" s="180" t="s">
        <v>810</v>
      </c>
      <c r="M350" s="129"/>
      <c r="N350" s="129"/>
      <c r="O350" s="237"/>
      <c r="P350" s="238"/>
      <c r="Q350" s="238"/>
      <c r="R350" s="238"/>
      <c r="S350" s="238"/>
      <c r="T350" s="238"/>
      <c r="U350" s="238"/>
      <c r="V350" s="238"/>
      <c r="W350" s="238">
        <v>2</v>
      </c>
      <c r="X350" s="238">
        <v>4200</v>
      </c>
      <c r="Y350" s="238">
        <v>4</v>
      </c>
      <c r="Z350" s="238">
        <v>9200</v>
      </c>
      <c r="AA350" s="238">
        <v>3</v>
      </c>
      <c r="AB350" s="238">
        <v>8000</v>
      </c>
      <c r="AC350" s="238">
        <v>1</v>
      </c>
      <c r="AD350" s="238">
        <v>2000</v>
      </c>
      <c r="AE350" s="238">
        <v>0</v>
      </c>
      <c r="AF350" s="238">
        <v>0</v>
      </c>
      <c r="AG350" s="238">
        <v>0</v>
      </c>
      <c r="AH350" s="238">
        <v>0</v>
      </c>
      <c r="AI350" s="239">
        <v>0</v>
      </c>
      <c r="AJ350" s="238">
        <v>0</v>
      </c>
      <c r="AK350" s="132">
        <v>10</v>
      </c>
      <c r="AL350" s="129">
        <v>23400</v>
      </c>
      <c r="AM350" s="133">
        <v>0</v>
      </c>
      <c r="AN350" s="134">
        <v>0</v>
      </c>
      <c r="AP350" s="135" t="s">
        <v>810</v>
      </c>
      <c r="AQ350" s="135" t="s">
        <v>768</v>
      </c>
      <c r="AR350" s="135" t="s">
        <v>768</v>
      </c>
    </row>
    <row r="351" spans="1:44" s="240" customFormat="1" ht="19.5" customHeight="1">
      <c r="A351" s="149">
        <v>22</v>
      </c>
      <c r="B351" s="235">
        <v>43123727</v>
      </c>
      <c r="C351" s="168" t="s">
        <v>15</v>
      </c>
      <c r="D351" s="171" t="s">
        <v>1489</v>
      </c>
      <c r="E351" s="244" t="s">
        <v>1150</v>
      </c>
      <c r="F351" s="245" t="s">
        <v>1490</v>
      </c>
      <c r="G351" s="21">
        <v>18627450558</v>
      </c>
      <c r="H351" s="139" t="s">
        <v>490</v>
      </c>
      <c r="I351" s="180" t="s">
        <v>0</v>
      </c>
      <c r="J351" s="128" t="s">
        <v>768</v>
      </c>
      <c r="K351" s="180" t="s">
        <v>3</v>
      </c>
      <c r="L351" s="180" t="s">
        <v>810</v>
      </c>
      <c r="M351" s="129"/>
      <c r="N351" s="129"/>
      <c r="O351" s="237"/>
      <c r="P351" s="238"/>
      <c r="Q351" s="238"/>
      <c r="R351" s="238"/>
      <c r="S351" s="238"/>
      <c r="T351" s="238"/>
      <c r="U351" s="238"/>
      <c r="V351" s="238"/>
      <c r="W351" s="238"/>
      <c r="X351" s="238"/>
      <c r="Y351" s="238"/>
      <c r="Z351" s="238"/>
      <c r="AA351" s="238"/>
      <c r="AB351" s="238"/>
      <c r="AC351" s="238"/>
      <c r="AD351" s="238"/>
      <c r="AE351" s="238"/>
      <c r="AF351" s="238"/>
      <c r="AG351" s="238"/>
      <c r="AH351" s="238"/>
      <c r="AI351" s="239">
        <v>1</v>
      </c>
      <c r="AJ351" s="238">
        <v>0</v>
      </c>
      <c r="AK351" s="132">
        <v>1</v>
      </c>
      <c r="AL351" s="129">
        <v>0</v>
      </c>
      <c r="AM351" s="133">
        <v>1</v>
      </c>
      <c r="AN351" s="134">
        <v>0</v>
      </c>
      <c r="AP351" s="135" t="s">
        <v>810</v>
      </c>
      <c r="AQ351" s="135" t="s">
        <v>768</v>
      </c>
      <c r="AR351" s="135" t="s">
        <v>768</v>
      </c>
    </row>
    <row r="352" spans="1:44" s="240" customFormat="1" ht="19.5" customHeight="1">
      <c r="A352" s="149">
        <v>23</v>
      </c>
      <c r="B352" s="235">
        <v>43129015</v>
      </c>
      <c r="C352" s="168" t="s">
        <v>15</v>
      </c>
      <c r="D352" s="171" t="s">
        <v>1491</v>
      </c>
      <c r="E352" s="123" t="s">
        <v>512</v>
      </c>
      <c r="F352" s="159" t="s">
        <v>513</v>
      </c>
      <c r="G352" s="166">
        <v>18874528819</v>
      </c>
      <c r="H352" s="246" t="s">
        <v>514</v>
      </c>
      <c r="I352" s="180" t="s">
        <v>0</v>
      </c>
      <c r="J352" s="128" t="s">
        <v>1149</v>
      </c>
      <c r="K352" s="180" t="s">
        <v>3</v>
      </c>
      <c r="L352" s="180" t="s">
        <v>1302</v>
      </c>
      <c r="M352" s="129">
        <v>1</v>
      </c>
      <c r="N352" s="129">
        <v>0</v>
      </c>
      <c r="O352" s="237">
        <v>1</v>
      </c>
      <c r="P352" s="238">
        <v>5000</v>
      </c>
      <c r="Q352" s="238">
        <v>1</v>
      </c>
      <c r="R352" s="238">
        <v>2500</v>
      </c>
      <c r="S352" s="238">
        <v>1</v>
      </c>
      <c r="T352" s="238">
        <v>2000</v>
      </c>
      <c r="U352" s="238">
        <v>2</v>
      </c>
      <c r="V352" s="238">
        <v>6500</v>
      </c>
      <c r="W352" s="238">
        <v>1</v>
      </c>
      <c r="X352" s="238">
        <v>2500</v>
      </c>
      <c r="Y352" s="238">
        <v>1</v>
      </c>
      <c r="Z352" s="238">
        <v>3500</v>
      </c>
      <c r="AA352" s="238">
        <v>1</v>
      </c>
      <c r="AB352" s="238">
        <v>0</v>
      </c>
      <c r="AC352" s="238">
        <v>1</v>
      </c>
      <c r="AD352" s="238">
        <v>6000</v>
      </c>
      <c r="AE352" s="238">
        <v>1</v>
      </c>
      <c r="AF352" s="238">
        <v>0</v>
      </c>
      <c r="AG352" s="238">
        <v>1</v>
      </c>
      <c r="AH352" s="238">
        <v>3500</v>
      </c>
      <c r="AI352" s="239">
        <v>1</v>
      </c>
      <c r="AJ352" s="238">
        <v>4100</v>
      </c>
      <c r="AK352" s="132">
        <v>13</v>
      </c>
      <c r="AL352" s="129">
        <v>35600</v>
      </c>
      <c r="AM352" s="133">
        <v>1</v>
      </c>
      <c r="AN352" s="134">
        <v>4100</v>
      </c>
      <c r="AP352" s="135" t="s">
        <v>810</v>
      </c>
      <c r="AQ352" s="135" t="s">
        <v>1732</v>
      </c>
      <c r="AR352" s="135" t="s">
        <v>1733</v>
      </c>
    </row>
    <row r="353" spans="1:44" s="240" customFormat="1" ht="19.5" customHeight="1">
      <c r="A353" s="149">
        <v>24</v>
      </c>
      <c r="B353" s="235">
        <v>43129038</v>
      </c>
      <c r="C353" s="168" t="s">
        <v>15</v>
      </c>
      <c r="D353" s="171" t="s">
        <v>1492</v>
      </c>
      <c r="E353" s="168" t="s">
        <v>515</v>
      </c>
      <c r="F353" s="148" t="s">
        <v>516</v>
      </c>
      <c r="G353" s="236">
        <v>13787505985</v>
      </c>
      <c r="H353" s="168">
        <v>8629489</v>
      </c>
      <c r="I353" s="180" t="s">
        <v>0</v>
      </c>
      <c r="J353" s="128" t="s">
        <v>1149</v>
      </c>
      <c r="K353" s="180" t="s">
        <v>3</v>
      </c>
      <c r="L353" s="180" t="s">
        <v>810</v>
      </c>
      <c r="M353" s="129">
        <v>2</v>
      </c>
      <c r="N353" s="129">
        <v>4000</v>
      </c>
      <c r="O353" s="237">
        <v>3</v>
      </c>
      <c r="P353" s="238">
        <v>8000</v>
      </c>
      <c r="Q353" s="238">
        <v>1</v>
      </c>
      <c r="R353" s="238">
        <v>2000</v>
      </c>
      <c r="S353" s="238">
        <v>1</v>
      </c>
      <c r="T353" s="238">
        <v>2000</v>
      </c>
      <c r="U353" s="238">
        <v>6</v>
      </c>
      <c r="V353" s="238">
        <v>18000</v>
      </c>
      <c r="W353" s="238">
        <v>2</v>
      </c>
      <c r="X353" s="238">
        <v>5000</v>
      </c>
      <c r="Y353" s="238">
        <v>2</v>
      </c>
      <c r="Z353" s="238">
        <v>4000</v>
      </c>
      <c r="AA353" s="238">
        <v>1</v>
      </c>
      <c r="AB353" s="238">
        <v>2000</v>
      </c>
      <c r="AC353" s="238">
        <v>1</v>
      </c>
      <c r="AD353" s="238">
        <v>5000</v>
      </c>
      <c r="AE353" s="238">
        <v>1</v>
      </c>
      <c r="AF353" s="238">
        <v>2000</v>
      </c>
      <c r="AG353" s="238">
        <v>1</v>
      </c>
      <c r="AH353" s="238">
        <v>2900</v>
      </c>
      <c r="AI353" s="239">
        <v>3</v>
      </c>
      <c r="AJ353" s="238">
        <v>19000</v>
      </c>
      <c r="AK353" s="132">
        <v>24</v>
      </c>
      <c r="AL353" s="129">
        <v>73900</v>
      </c>
      <c r="AM353" s="133">
        <v>3</v>
      </c>
      <c r="AN353" s="134">
        <v>19000</v>
      </c>
      <c r="AP353" s="135" t="s">
        <v>810</v>
      </c>
      <c r="AQ353" s="135" t="s">
        <v>1732</v>
      </c>
      <c r="AR353" s="135" t="s">
        <v>1733</v>
      </c>
    </row>
    <row r="354" spans="1:44" s="240" customFormat="1" ht="19.5" customHeight="1">
      <c r="A354" s="149">
        <v>25</v>
      </c>
      <c r="B354" s="235">
        <v>43127045</v>
      </c>
      <c r="C354" s="168" t="s">
        <v>15</v>
      </c>
      <c r="D354" s="171" t="s">
        <v>1486</v>
      </c>
      <c r="E354" s="168" t="s">
        <v>800</v>
      </c>
      <c r="F354" s="185" t="s">
        <v>801</v>
      </c>
      <c r="G354" s="179">
        <v>17775918876</v>
      </c>
      <c r="H354" s="168">
        <v>17775918876</v>
      </c>
      <c r="I354" s="180" t="s">
        <v>1</v>
      </c>
      <c r="J354" s="128" t="s">
        <v>768</v>
      </c>
      <c r="K354" s="180" t="s">
        <v>1311</v>
      </c>
      <c r="L354" s="180"/>
      <c r="M354" s="129">
        <v>0</v>
      </c>
      <c r="N354" s="129">
        <v>0</v>
      </c>
      <c r="O354" s="237">
        <v>0</v>
      </c>
      <c r="P354" s="238">
        <v>0</v>
      </c>
      <c r="Q354" s="238">
        <v>3</v>
      </c>
      <c r="R354" s="238">
        <v>6600</v>
      </c>
      <c r="S354" s="238">
        <v>5</v>
      </c>
      <c r="T354" s="238">
        <v>11100</v>
      </c>
      <c r="U354" s="238">
        <v>3</v>
      </c>
      <c r="V354" s="238">
        <v>17400</v>
      </c>
      <c r="W354" s="238">
        <v>1</v>
      </c>
      <c r="X354" s="238">
        <v>4500</v>
      </c>
      <c r="Y354" s="238">
        <v>0</v>
      </c>
      <c r="Z354" s="238">
        <v>0</v>
      </c>
      <c r="AA354" s="238">
        <v>0</v>
      </c>
      <c r="AB354" s="238">
        <v>0</v>
      </c>
      <c r="AC354" s="238">
        <v>0</v>
      </c>
      <c r="AD354" s="238">
        <v>0</v>
      </c>
      <c r="AE354" s="238">
        <v>0</v>
      </c>
      <c r="AF354" s="238">
        <v>0</v>
      </c>
      <c r="AG354" s="238">
        <v>0</v>
      </c>
      <c r="AH354" s="238">
        <v>0</v>
      </c>
      <c r="AI354" s="239">
        <v>0</v>
      </c>
      <c r="AJ354" s="238">
        <v>0</v>
      </c>
      <c r="AK354" s="132">
        <v>12</v>
      </c>
      <c r="AL354" s="129">
        <v>39600</v>
      </c>
      <c r="AM354" s="133">
        <v>0</v>
      </c>
      <c r="AN354" s="134">
        <v>0</v>
      </c>
      <c r="AP354" s="135" t="s">
        <v>810</v>
      </c>
      <c r="AQ354" s="135" t="s">
        <v>768</v>
      </c>
      <c r="AR354" s="135" t="s">
        <v>768</v>
      </c>
    </row>
    <row r="355" spans="1:44" s="240" customFormat="1" ht="19.5" customHeight="1">
      <c r="A355" s="149">
        <v>26</v>
      </c>
      <c r="B355" s="235">
        <v>43127036</v>
      </c>
      <c r="C355" s="168" t="s">
        <v>15</v>
      </c>
      <c r="D355" s="171" t="s">
        <v>991</v>
      </c>
      <c r="E355" s="168" t="s">
        <v>800</v>
      </c>
      <c r="F355" s="185" t="s">
        <v>801</v>
      </c>
      <c r="G355" s="179">
        <v>17775918876</v>
      </c>
      <c r="H355" s="168">
        <v>17775918876</v>
      </c>
      <c r="I355" s="180" t="s">
        <v>808</v>
      </c>
      <c r="J355" s="128" t="s">
        <v>768</v>
      </c>
      <c r="K355" s="180"/>
      <c r="L355" s="180"/>
      <c r="M355" s="129">
        <v>0</v>
      </c>
      <c r="N355" s="129">
        <v>0</v>
      </c>
      <c r="O355" s="237">
        <v>0</v>
      </c>
      <c r="P355" s="238">
        <v>0</v>
      </c>
      <c r="Q355" s="238">
        <v>0</v>
      </c>
      <c r="R355" s="238">
        <v>0</v>
      </c>
      <c r="S355" s="238">
        <v>0</v>
      </c>
      <c r="T355" s="238">
        <v>0</v>
      </c>
      <c r="U355" s="238">
        <v>0</v>
      </c>
      <c r="V355" s="238">
        <v>0</v>
      </c>
      <c r="W355" s="238">
        <v>0</v>
      </c>
      <c r="X355" s="238">
        <v>0</v>
      </c>
      <c r="Y355" s="238">
        <v>0</v>
      </c>
      <c r="Z355" s="238">
        <v>0</v>
      </c>
      <c r="AA355" s="238">
        <v>0</v>
      </c>
      <c r="AB355" s="238">
        <v>0</v>
      </c>
      <c r="AC355" s="238">
        <v>0</v>
      </c>
      <c r="AD355" s="238">
        <v>0</v>
      </c>
      <c r="AE355" s="238">
        <v>0</v>
      </c>
      <c r="AF355" s="238">
        <v>0</v>
      </c>
      <c r="AG355" s="238">
        <v>0</v>
      </c>
      <c r="AH355" s="238">
        <v>0</v>
      </c>
      <c r="AI355" s="239">
        <v>0</v>
      </c>
      <c r="AJ355" s="238">
        <v>0</v>
      </c>
      <c r="AK355" s="132">
        <v>0</v>
      </c>
      <c r="AL355" s="129">
        <v>0</v>
      </c>
      <c r="AM355" s="133">
        <v>0</v>
      </c>
      <c r="AN355" s="134">
        <v>0</v>
      </c>
      <c r="AP355" s="135" t="s">
        <v>768</v>
      </c>
      <c r="AQ355" s="135" t="s">
        <v>768</v>
      </c>
      <c r="AR355" s="135" t="s">
        <v>768</v>
      </c>
    </row>
    <row r="356" spans="1:44" s="134" customFormat="1" ht="19.5" customHeight="1">
      <c r="A356" s="624" t="s">
        <v>1333</v>
      </c>
      <c r="B356" s="625"/>
      <c r="C356" s="625"/>
      <c r="D356" s="625"/>
      <c r="E356" s="136"/>
      <c r="F356" s="136"/>
      <c r="G356" s="136"/>
      <c r="H356" s="136"/>
      <c r="I356" s="136"/>
      <c r="J356" s="128" t="s">
        <v>768</v>
      </c>
      <c r="K356" s="136"/>
      <c r="L356" s="137"/>
      <c r="M356" s="129">
        <v>38</v>
      </c>
      <c r="N356" s="129">
        <v>164400</v>
      </c>
      <c r="O356" s="130">
        <v>63</v>
      </c>
      <c r="P356" s="129">
        <v>246600</v>
      </c>
      <c r="Q356" s="129">
        <v>56</v>
      </c>
      <c r="R356" s="129">
        <v>175500</v>
      </c>
      <c r="S356" s="129">
        <v>52</v>
      </c>
      <c r="T356" s="129">
        <v>161400</v>
      </c>
      <c r="U356" s="129">
        <v>83</v>
      </c>
      <c r="V356" s="129">
        <v>348700</v>
      </c>
      <c r="W356" s="129">
        <v>42</v>
      </c>
      <c r="X356" s="129">
        <v>121600</v>
      </c>
      <c r="Y356" s="129">
        <v>45</v>
      </c>
      <c r="Z356" s="129">
        <v>114400</v>
      </c>
      <c r="AA356" s="129">
        <v>37</v>
      </c>
      <c r="AB356" s="129">
        <v>101700</v>
      </c>
      <c r="AC356" s="129">
        <v>50</v>
      </c>
      <c r="AD356" s="129">
        <v>195700</v>
      </c>
      <c r="AE356" s="129">
        <v>40</v>
      </c>
      <c r="AF356" s="129">
        <v>111900</v>
      </c>
      <c r="AG356" s="129">
        <v>43</v>
      </c>
      <c r="AH356" s="129">
        <v>119700</v>
      </c>
      <c r="AI356" s="131">
        <v>43</v>
      </c>
      <c r="AJ356" s="129">
        <v>234100</v>
      </c>
      <c r="AK356" s="132">
        <v>592</v>
      </c>
      <c r="AL356" s="129">
        <v>2095700</v>
      </c>
      <c r="AM356" s="133">
        <v>43</v>
      </c>
      <c r="AN356" s="133">
        <v>234100</v>
      </c>
      <c r="AP356" s="135" t="s">
        <v>768</v>
      </c>
      <c r="AQ356" s="135" t="s">
        <v>1732</v>
      </c>
      <c r="AR356" s="135" t="s">
        <v>1733</v>
      </c>
    </row>
    <row r="357" spans="1:44" s="121" customFormat="1" ht="19.5" customHeight="1">
      <c r="A357" s="117"/>
      <c r="B357" s="118"/>
      <c r="C357" s="118"/>
      <c r="D357" s="118"/>
      <c r="E357" s="118"/>
      <c r="F357" s="118"/>
      <c r="G357" s="118"/>
      <c r="H357" s="118"/>
      <c r="I357" s="118"/>
      <c r="J357" s="128" t="s">
        <v>768</v>
      </c>
      <c r="K357" s="118"/>
      <c r="L357" s="118"/>
      <c r="M357" s="129">
        <v>0</v>
      </c>
      <c r="N357" s="129"/>
      <c r="O357" s="118">
        <v>0</v>
      </c>
      <c r="P357" s="118"/>
      <c r="Q357" s="118">
        <v>0</v>
      </c>
      <c r="R357" s="118"/>
      <c r="S357" s="118">
        <v>0</v>
      </c>
      <c r="T357" s="118"/>
      <c r="U357" s="118">
        <v>0</v>
      </c>
      <c r="V357" s="118"/>
      <c r="W357" s="118">
        <v>0</v>
      </c>
      <c r="X357" s="118"/>
      <c r="Y357" s="118">
        <v>0</v>
      </c>
      <c r="Z357" s="118"/>
      <c r="AA357" s="118">
        <v>0</v>
      </c>
      <c r="AB357" s="118"/>
      <c r="AC357" s="118">
        <v>0</v>
      </c>
      <c r="AD357" s="118"/>
      <c r="AE357" s="118">
        <v>0</v>
      </c>
      <c r="AF357" s="118"/>
      <c r="AG357" s="118">
        <v>0</v>
      </c>
      <c r="AH357" s="118"/>
      <c r="AI357" s="118">
        <v>0</v>
      </c>
      <c r="AJ357" s="138"/>
      <c r="AK357" s="132">
        <v>0</v>
      </c>
      <c r="AL357" s="129">
        <v>0</v>
      </c>
      <c r="AM357" s="133">
        <v>0</v>
      </c>
      <c r="AN357" s="134"/>
      <c r="AP357" s="135" t="s">
        <v>768</v>
      </c>
      <c r="AQ357" s="135" t="s">
        <v>768</v>
      </c>
      <c r="AR357" s="135" t="s">
        <v>768</v>
      </c>
    </row>
    <row r="358" spans="1:44" s="134" customFormat="1" ht="19.5" customHeight="1">
      <c r="A358" s="149">
        <v>1</v>
      </c>
      <c r="B358" s="149">
        <v>43123801</v>
      </c>
      <c r="C358" s="168" t="s">
        <v>16</v>
      </c>
      <c r="D358" s="171" t="s">
        <v>992</v>
      </c>
      <c r="E358" s="168" t="s">
        <v>993</v>
      </c>
      <c r="F358" s="178" t="s">
        <v>994</v>
      </c>
      <c r="G358" s="179"/>
      <c r="H358" s="168">
        <v>3321293</v>
      </c>
      <c r="I358" s="180" t="s">
        <v>0</v>
      </c>
      <c r="J358" s="128" t="s">
        <v>1149</v>
      </c>
      <c r="K358" s="180" t="s">
        <v>3</v>
      </c>
      <c r="L358" s="180" t="s">
        <v>812</v>
      </c>
      <c r="M358" s="129">
        <v>0</v>
      </c>
      <c r="N358" s="129">
        <v>0</v>
      </c>
      <c r="O358" s="130">
        <v>1</v>
      </c>
      <c r="P358" s="129">
        <v>2800</v>
      </c>
      <c r="Q358" s="129">
        <v>0</v>
      </c>
      <c r="R358" s="129">
        <v>0</v>
      </c>
      <c r="S358" s="129">
        <v>0</v>
      </c>
      <c r="T358" s="129">
        <v>0</v>
      </c>
      <c r="U358" s="129">
        <v>1</v>
      </c>
      <c r="V358" s="129">
        <v>2500</v>
      </c>
      <c r="W358" s="129">
        <v>1</v>
      </c>
      <c r="X358" s="129">
        <v>2000</v>
      </c>
      <c r="Y358" s="129">
        <v>0</v>
      </c>
      <c r="Z358" s="129">
        <v>0</v>
      </c>
      <c r="AA358" s="129">
        <v>4</v>
      </c>
      <c r="AB358" s="129">
        <v>11200</v>
      </c>
      <c r="AC358" s="129">
        <v>1</v>
      </c>
      <c r="AD358" s="129">
        <v>2000</v>
      </c>
      <c r="AE358" s="129">
        <v>0</v>
      </c>
      <c r="AF358" s="129">
        <v>0</v>
      </c>
      <c r="AG358" s="129">
        <v>0</v>
      </c>
      <c r="AH358" s="129">
        <v>0</v>
      </c>
      <c r="AI358" s="131">
        <v>0</v>
      </c>
      <c r="AJ358" s="129">
        <v>0</v>
      </c>
      <c r="AK358" s="132">
        <v>8</v>
      </c>
      <c r="AL358" s="129">
        <v>20500</v>
      </c>
      <c r="AM358" s="133">
        <v>0</v>
      </c>
      <c r="AN358" s="134">
        <v>0</v>
      </c>
      <c r="AP358" s="135" t="s">
        <v>768</v>
      </c>
      <c r="AQ358" s="135" t="s">
        <v>768</v>
      </c>
      <c r="AR358" s="135" t="s">
        <v>768</v>
      </c>
    </row>
    <row r="359" spans="1:44" s="134" customFormat="1" ht="19.5" customHeight="1">
      <c r="A359" s="149">
        <v>2</v>
      </c>
      <c r="B359" s="149">
        <v>43123803</v>
      </c>
      <c r="C359" s="168" t="s">
        <v>16</v>
      </c>
      <c r="D359" s="171" t="s">
        <v>517</v>
      </c>
      <c r="E359" s="168" t="s">
        <v>518</v>
      </c>
      <c r="F359" s="185" t="s">
        <v>519</v>
      </c>
      <c r="G359" s="179">
        <v>13974551785</v>
      </c>
      <c r="H359" s="168">
        <v>3870779</v>
      </c>
      <c r="I359" s="180" t="s">
        <v>0</v>
      </c>
      <c r="J359" s="128" t="s">
        <v>1149</v>
      </c>
      <c r="K359" s="180" t="s">
        <v>4</v>
      </c>
      <c r="L359" s="180" t="s">
        <v>812</v>
      </c>
      <c r="M359" s="129">
        <v>1</v>
      </c>
      <c r="N359" s="129">
        <v>2400</v>
      </c>
      <c r="O359" s="130">
        <v>1</v>
      </c>
      <c r="P359" s="129">
        <v>3100</v>
      </c>
      <c r="Q359" s="129">
        <v>1</v>
      </c>
      <c r="R359" s="129">
        <v>2100</v>
      </c>
      <c r="S359" s="129">
        <v>1</v>
      </c>
      <c r="T359" s="129">
        <v>0</v>
      </c>
      <c r="U359" s="129">
        <v>1</v>
      </c>
      <c r="V359" s="129">
        <v>4300</v>
      </c>
      <c r="W359" s="129">
        <v>1</v>
      </c>
      <c r="X359" s="129">
        <v>2000</v>
      </c>
      <c r="Y359" s="129">
        <v>1</v>
      </c>
      <c r="Z359" s="129">
        <v>2500</v>
      </c>
      <c r="AA359" s="129">
        <v>1</v>
      </c>
      <c r="AB359" s="129">
        <v>2000</v>
      </c>
      <c r="AC359" s="129">
        <v>1</v>
      </c>
      <c r="AD359" s="129">
        <v>2000</v>
      </c>
      <c r="AE359" s="129">
        <v>0</v>
      </c>
      <c r="AF359" s="129">
        <v>0</v>
      </c>
      <c r="AG359" s="129">
        <v>1</v>
      </c>
      <c r="AH359" s="129">
        <v>2100</v>
      </c>
      <c r="AI359" s="131">
        <v>0</v>
      </c>
      <c r="AJ359" s="129">
        <v>0</v>
      </c>
      <c r="AK359" s="132">
        <v>10</v>
      </c>
      <c r="AL359" s="129">
        <v>22500</v>
      </c>
      <c r="AM359" s="133">
        <v>0</v>
      </c>
      <c r="AN359" s="134">
        <v>0</v>
      </c>
      <c r="AP359" s="135" t="s">
        <v>768</v>
      </c>
      <c r="AQ359" s="135" t="s">
        <v>768</v>
      </c>
      <c r="AR359" s="135" t="s">
        <v>768</v>
      </c>
    </row>
    <row r="360" spans="1:44" s="134" customFormat="1" ht="19.5" customHeight="1">
      <c r="A360" s="149">
        <v>3</v>
      </c>
      <c r="B360" s="149">
        <v>43123804</v>
      </c>
      <c r="C360" s="168" t="s">
        <v>16</v>
      </c>
      <c r="D360" s="171" t="s">
        <v>520</v>
      </c>
      <c r="E360" s="168" t="s">
        <v>470</v>
      </c>
      <c r="F360" s="185" t="s">
        <v>521</v>
      </c>
      <c r="G360" s="179">
        <v>13272287827</v>
      </c>
      <c r="H360" s="168">
        <v>2160898</v>
      </c>
      <c r="I360" s="180" t="s">
        <v>0</v>
      </c>
      <c r="J360" s="128" t="s">
        <v>1149</v>
      </c>
      <c r="K360" s="180" t="s">
        <v>3</v>
      </c>
      <c r="L360" s="180" t="s">
        <v>810</v>
      </c>
      <c r="M360" s="129">
        <v>2</v>
      </c>
      <c r="N360" s="129">
        <v>5000</v>
      </c>
      <c r="O360" s="130">
        <v>2</v>
      </c>
      <c r="P360" s="129">
        <v>4000</v>
      </c>
      <c r="Q360" s="129">
        <v>4</v>
      </c>
      <c r="R360" s="129">
        <v>9000</v>
      </c>
      <c r="S360" s="129">
        <v>4</v>
      </c>
      <c r="T360" s="129">
        <v>11400</v>
      </c>
      <c r="U360" s="129">
        <v>4</v>
      </c>
      <c r="V360" s="129">
        <v>15500</v>
      </c>
      <c r="W360" s="129">
        <v>1</v>
      </c>
      <c r="X360" s="129">
        <v>3000</v>
      </c>
      <c r="Y360" s="129">
        <v>1</v>
      </c>
      <c r="Z360" s="129">
        <v>2000</v>
      </c>
      <c r="AA360" s="129">
        <v>1</v>
      </c>
      <c r="AB360" s="129">
        <v>2000</v>
      </c>
      <c r="AC360" s="129">
        <v>2</v>
      </c>
      <c r="AD360" s="129">
        <v>6000</v>
      </c>
      <c r="AE360" s="129">
        <v>2</v>
      </c>
      <c r="AF360" s="129">
        <v>5000</v>
      </c>
      <c r="AG360" s="129">
        <v>1</v>
      </c>
      <c r="AH360" s="129">
        <v>2400</v>
      </c>
      <c r="AI360" s="131">
        <v>2</v>
      </c>
      <c r="AJ360" s="129">
        <v>4200</v>
      </c>
      <c r="AK360" s="132">
        <v>26</v>
      </c>
      <c r="AL360" s="129">
        <v>69500</v>
      </c>
      <c r="AM360" s="133">
        <v>2</v>
      </c>
      <c r="AN360" s="134">
        <v>4200</v>
      </c>
      <c r="AP360" s="135" t="s">
        <v>810</v>
      </c>
      <c r="AQ360" s="135" t="s">
        <v>1732</v>
      </c>
      <c r="AR360" s="135" t="s">
        <v>1733</v>
      </c>
    </row>
    <row r="361" spans="1:44" s="134" customFormat="1" ht="19.5" customHeight="1">
      <c r="A361" s="149">
        <v>4</v>
      </c>
      <c r="B361" s="149">
        <v>43123805</v>
      </c>
      <c r="C361" s="168" t="s">
        <v>16</v>
      </c>
      <c r="D361" s="171" t="s">
        <v>522</v>
      </c>
      <c r="E361" s="168" t="s">
        <v>995</v>
      </c>
      <c r="F361" s="185" t="s">
        <v>523</v>
      </c>
      <c r="G361" s="179">
        <v>18390318822</v>
      </c>
      <c r="H361" s="168">
        <v>3792331</v>
      </c>
      <c r="I361" s="180" t="s">
        <v>0</v>
      </c>
      <c r="J361" s="128" t="s">
        <v>1149</v>
      </c>
      <c r="K361" s="180" t="s">
        <v>3</v>
      </c>
      <c r="L361" s="180" t="s">
        <v>810</v>
      </c>
      <c r="M361" s="129">
        <v>2</v>
      </c>
      <c r="N361" s="129">
        <v>7400</v>
      </c>
      <c r="O361" s="130">
        <v>1</v>
      </c>
      <c r="P361" s="129">
        <v>3700</v>
      </c>
      <c r="Q361" s="129">
        <v>1</v>
      </c>
      <c r="R361" s="129">
        <v>2200</v>
      </c>
      <c r="S361" s="129">
        <v>2</v>
      </c>
      <c r="T361" s="129">
        <v>6400</v>
      </c>
      <c r="U361" s="129">
        <v>1</v>
      </c>
      <c r="V361" s="129">
        <v>3000</v>
      </c>
      <c r="W361" s="129">
        <v>2</v>
      </c>
      <c r="X361" s="129">
        <v>2500</v>
      </c>
      <c r="Y361" s="129">
        <v>0</v>
      </c>
      <c r="Z361" s="129">
        <v>2000</v>
      </c>
      <c r="AA361" s="129">
        <v>1</v>
      </c>
      <c r="AB361" s="129">
        <v>3200</v>
      </c>
      <c r="AC361" s="129">
        <v>1</v>
      </c>
      <c r="AD361" s="129">
        <v>2000</v>
      </c>
      <c r="AE361" s="129">
        <v>1</v>
      </c>
      <c r="AF361" s="129">
        <v>4400</v>
      </c>
      <c r="AG361" s="129">
        <v>1</v>
      </c>
      <c r="AH361" s="129">
        <v>3500</v>
      </c>
      <c r="AI361" s="131">
        <v>0</v>
      </c>
      <c r="AJ361" s="129">
        <v>0</v>
      </c>
      <c r="AK361" s="132">
        <v>13</v>
      </c>
      <c r="AL361" s="129">
        <v>40300</v>
      </c>
      <c r="AM361" s="133">
        <v>0</v>
      </c>
      <c r="AN361" s="134">
        <v>0</v>
      </c>
      <c r="AP361" s="135" t="s">
        <v>810</v>
      </c>
      <c r="AQ361" s="135" t="s">
        <v>768</v>
      </c>
      <c r="AR361" s="135" t="s">
        <v>768</v>
      </c>
    </row>
    <row r="362" spans="1:44" s="134" customFormat="1" ht="19.5" customHeight="1">
      <c r="A362" s="149">
        <v>5</v>
      </c>
      <c r="B362" s="149">
        <v>43123807</v>
      </c>
      <c r="C362" s="168" t="s">
        <v>16</v>
      </c>
      <c r="D362" s="171" t="s">
        <v>524</v>
      </c>
      <c r="E362" s="168" t="s">
        <v>996</v>
      </c>
      <c r="F362" s="185" t="s">
        <v>525</v>
      </c>
      <c r="G362" s="179">
        <v>15897401895</v>
      </c>
      <c r="H362" s="168">
        <v>3323876</v>
      </c>
      <c r="I362" s="180" t="s">
        <v>0</v>
      </c>
      <c r="J362" s="128" t="s">
        <v>1149</v>
      </c>
      <c r="K362" s="180" t="s">
        <v>3</v>
      </c>
      <c r="L362" s="180" t="s">
        <v>810</v>
      </c>
      <c r="M362" s="129">
        <v>4</v>
      </c>
      <c r="N362" s="129">
        <v>13300</v>
      </c>
      <c r="O362" s="130">
        <v>1</v>
      </c>
      <c r="P362" s="129">
        <v>3000</v>
      </c>
      <c r="Q362" s="129">
        <v>1</v>
      </c>
      <c r="R362" s="129">
        <v>2200</v>
      </c>
      <c r="S362" s="129">
        <v>2</v>
      </c>
      <c r="T362" s="129">
        <v>4400</v>
      </c>
      <c r="U362" s="129">
        <v>2</v>
      </c>
      <c r="V362" s="129">
        <v>4000</v>
      </c>
      <c r="W362" s="129">
        <v>2</v>
      </c>
      <c r="X362" s="129">
        <v>4400</v>
      </c>
      <c r="Y362" s="129">
        <v>1</v>
      </c>
      <c r="Z362" s="129">
        <v>2000</v>
      </c>
      <c r="AA362" s="129">
        <v>1</v>
      </c>
      <c r="AB362" s="129">
        <v>2000</v>
      </c>
      <c r="AC362" s="129">
        <v>1</v>
      </c>
      <c r="AD362" s="129">
        <v>2000</v>
      </c>
      <c r="AE362" s="129">
        <v>1</v>
      </c>
      <c r="AF362" s="129">
        <v>2000</v>
      </c>
      <c r="AG362" s="129">
        <v>0</v>
      </c>
      <c r="AH362" s="129">
        <v>0</v>
      </c>
      <c r="AI362" s="131">
        <v>1</v>
      </c>
      <c r="AJ362" s="129">
        <v>2200</v>
      </c>
      <c r="AK362" s="132">
        <v>17</v>
      </c>
      <c r="AL362" s="129">
        <v>41500</v>
      </c>
      <c r="AM362" s="133">
        <v>1</v>
      </c>
      <c r="AN362" s="134">
        <v>2200</v>
      </c>
      <c r="AP362" s="135" t="s">
        <v>810</v>
      </c>
      <c r="AQ362" s="135" t="s">
        <v>768</v>
      </c>
      <c r="AR362" s="135" t="s">
        <v>768</v>
      </c>
    </row>
    <row r="363" spans="1:44" s="134" customFormat="1" ht="19.5" customHeight="1">
      <c r="A363" s="149">
        <v>6</v>
      </c>
      <c r="B363" s="149">
        <v>43123808</v>
      </c>
      <c r="C363" s="168" t="s">
        <v>16</v>
      </c>
      <c r="D363" s="171" t="s">
        <v>526</v>
      </c>
      <c r="E363" s="168" t="s">
        <v>792</v>
      </c>
      <c r="F363" s="185" t="s">
        <v>527</v>
      </c>
      <c r="G363" s="179">
        <v>18608450962</v>
      </c>
      <c r="H363" s="168">
        <v>3605686</v>
      </c>
      <c r="I363" s="180" t="s">
        <v>0</v>
      </c>
      <c r="J363" s="128" t="s">
        <v>1149</v>
      </c>
      <c r="K363" s="180" t="s">
        <v>4</v>
      </c>
      <c r="L363" s="180" t="s">
        <v>810</v>
      </c>
      <c r="M363" s="129">
        <v>1</v>
      </c>
      <c r="N363" s="129">
        <v>2000</v>
      </c>
      <c r="O363" s="130">
        <v>1</v>
      </c>
      <c r="P363" s="129">
        <v>2000</v>
      </c>
      <c r="Q363" s="129">
        <v>1</v>
      </c>
      <c r="R363" s="129">
        <v>2000</v>
      </c>
      <c r="S363" s="129">
        <v>1</v>
      </c>
      <c r="T363" s="129">
        <v>2000</v>
      </c>
      <c r="U363" s="129">
        <v>3</v>
      </c>
      <c r="V363" s="129">
        <v>6000</v>
      </c>
      <c r="W363" s="129">
        <v>1</v>
      </c>
      <c r="X363" s="129">
        <v>2000</v>
      </c>
      <c r="Y363" s="129">
        <v>1</v>
      </c>
      <c r="Z363" s="129">
        <v>2000</v>
      </c>
      <c r="AA363" s="129">
        <v>1</v>
      </c>
      <c r="AB363" s="129">
        <v>2000</v>
      </c>
      <c r="AC363" s="129">
        <v>2</v>
      </c>
      <c r="AD363" s="129">
        <v>4000</v>
      </c>
      <c r="AE363" s="129">
        <v>1</v>
      </c>
      <c r="AF363" s="129">
        <v>2000</v>
      </c>
      <c r="AG363" s="129">
        <v>1</v>
      </c>
      <c r="AH363" s="129">
        <v>2000</v>
      </c>
      <c r="AI363" s="131">
        <v>1</v>
      </c>
      <c r="AJ363" s="129">
        <v>2000</v>
      </c>
      <c r="AK363" s="132">
        <v>15</v>
      </c>
      <c r="AL363" s="129">
        <v>30000</v>
      </c>
      <c r="AM363" s="133">
        <v>1</v>
      </c>
      <c r="AN363" s="134">
        <v>2000</v>
      </c>
      <c r="AP363" s="135" t="s">
        <v>810</v>
      </c>
      <c r="AQ363" s="135" t="s">
        <v>1732</v>
      </c>
      <c r="AR363" s="135" t="s">
        <v>1733</v>
      </c>
    </row>
    <row r="364" spans="1:44" s="134" customFormat="1" ht="19.5" customHeight="1">
      <c r="A364" s="149">
        <v>7</v>
      </c>
      <c r="B364" s="149">
        <v>43123809</v>
      </c>
      <c r="C364" s="168" t="s">
        <v>16</v>
      </c>
      <c r="D364" s="171" t="s">
        <v>528</v>
      </c>
      <c r="E364" s="168" t="s">
        <v>529</v>
      </c>
      <c r="F364" s="178" t="s">
        <v>530</v>
      </c>
      <c r="G364" s="179">
        <v>13874591988</v>
      </c>
      <c r="H364" s="168">
        <v>3583336</v>
      </c>
      <c r="I364" s="180" t="s">
        <v>0</v>
      </c>
      <c r="J364" s="128" t="s">
        <v>1149</v>
      </c>
      <c r="K364" s="180" t="s">
        <v>4</v>
      </c>
      <c r="L364" s="180" t="s">
        <v>810</v>
      </c>
      <c r="M364" s="129">
        <v>2</v>
      </c>
      <c r="N364" s="129">
        <v>7000</v>
      </c>
      <c r="O364" s="130">
        <v>1</v>
      </c>
      <c r="P364" s="129">
        <v>5000</v>
      </c>
      <c r="Q364" s="129">
        <v>1</v>
      </c>
      <c r="R364" s="129">
        <v>3000</v>
      </c>
      <c r="S364" s="129">
        <v>1</v>
      </c>
      <c r="T364" s="129">
        <v>4000</v>
      </c>
      <c r="U364" s="129">
        <v>6</v>
      </c>
      <c r="V364" s="129">
        <v>29000</v>
      </c>
      <c r="W364" s="129">
        <v>0</v>
      </c>
      <c r="X364" s="129">
        <v>0</v>
      </c>
      <c r="Y364" s="129">
        <v>0</v>
      </c>
      <c r="Z364" s="129">
        <v>0</v>
      </c>
      <c r="AA364" s="129">
        <v>1</v>
      </c>
      <c r="AB364" s="129">
        <v>4000</v>
      </c>
      <c r="AC364" s="129">
        <v>2</v>
      </c>
      <c r="AD364" s="129">
        <v>3000</v>
      </c>
      <c r="AE364" s="129">
        <v>0</v>
      </c>
      <c r="AF364" s="129">
        <v>3000</v>
      </c>
      <c r="AG364" s="129">
        <v>1</v>
      </c>
      <c r="AH364" s="129">
        <v>3000</v>
      </c>
      <c r="AI364" s="131">
        <v>0</v>
      </c>
      <c r="AJ364" s="129">
        <v>0</v>
      </c>
      <c r="AK364" s="132">
        <v>15</v>
      </c>
      <c r="AL364" s="129">
        <v>61000</v>
      </c>
      <c r="AM364" s="133">
        <v>0</v>
      </c>
      <c r="AN364" s="134">
        <v>0</v>
      </c>
      <c r="AP364" s="135" t="s">
        <v>810</v>
      </c>
      <c r="AQ364" s="135" t="s">
        <v>768</v>
      </c>
      <c r="AR364" s="135" t="s">
        <v>768</v>
      </c>
    </row>
    <row r="365" spans="1:44" s="134" customFormat="1" ht="19.5" customHeight="1">
      <c r="A365" s="149">
        <v>8</v>
      </c>
      <c r="B365" s="149">
        <v>43123810</v>
      </c>
      <c r="C365" s="168" t="s">
        <v>16</v>
      </c>
      <c r="D365" s="171" t="s">
        <v>531</v>
      </c>
      <c r="E365" s="168" t="s">
        <v>997</v>
      </c>
      <c r="F365" s="185" t="s">
        <v>532</v>
      </c>
      <c r="G365" s="179">
        <v>15874591330</v>
      </c>
      <c r="H365" s="168">
        <v>3328696</v>
      </c>
      <c r="I365" s="180" t="s">
        <v>0</v>
      </c>
      <c r="J365" s="128" t="s">
        <v>1149</v>
      </c>
      <c r="K365" s="180" t="s">
        <v>3</v>
      </c>
      <c r="L365" s="180" t="s">
        <v>810</v>
      </c>
      <c r="M365" s="129">
        <v>2</v>
      </c>
      <c r="N365" s="129">
        <v>4000</v>
      </c>
      <c r="O365" s="130">
        <v>1</v>
      </c>
      <c r="P365" s="129">
        <v>2000</v>
      </c>
      <c r="Q365" s="129">
        <v>2</v>
      </c>
      <c r="R365" s="129">
        <v>4000</v>
      </c>
      <c r="S365" s="129">
        <v>4</v>
      </c>
      <c r="T365" s="129">
        <v>8000</v>
      </c>
      <c r="U365" s="129">
        <v>5</v>
      </c>
      <c r="V365" s="129">
        <v>13000</v>
      </c>
      <c r="W365" s="129">
        <v>2</v>
      </c>
      <c r="X365" s="129">
        <v>4500</v>
      </c>
      <c r="Y365" s="129">
        <v>1</v>
      </c>
      <c r="Z365" s="129">
        <v>2000</v>
      </c>
      <c r="AA365" s="129">
        <v>1</v>
      </c>
      <c r="AB365" s="129">
        <v>2000</v>
      </c>
      <c r="AC365" s="129">
        <v>4</v>
      </c>
      <c r="AD365" s="129">
        <v>8000</v>
      </c>
      <c r="AE365" s="129">
        <v>4</v>
      </c>
      <c r="AF365" s="129">
        <v>6000</v>
      </c>
      <c r="AG365" s="129">
        <v>1</v>
      </c>
      <c r="AH365" s="129">
        <v>4000</v>
      </c>
      <c r="AI365" s="131">
        <v>2</v>
      </c>
      <c r="AJ365" s="129">
        <v>4500</v>
      </c>
      <c r="AK365" s="132">
        <v>29</v>
      </c>
      <c r="AL365" s="129">
        <v>62000</v>
      </c>
      <c r="AM365" s="133">
        <v>2</v>
      </c>
      <c r="AN365" s="134">
        <v>4500</v>
      </c>
      <c r="AP365" s="135" t="s">
        <v>810</v>
      </c>
      <c r="AQ365" s="135" t="s">
        <v>1732</v>
      </c>
      <c r="AR365" s="135" t="s">
        <v>1733</v>
      </c>
    </row>
    <row r="366" spans="1:44" s="134" customFormat="1" ht="19.5" customHeight="1">
      <c r="A366" s="149">
        <v>9</v>
      </c>
      <c r="B366" s="149">
        <v>43123813</v>
      </c>
      <c r="C366" s="168" t="s">
        <v>16</v>
      </c>
      <c r="D366" s="171" t="s">
        <v>998</v>
      </c>
      <c r="E366" s="168" t="s">
        <v>999</v>
      </c>
      <c r="F366" s="185" t="s">
        <v>1000</v>
      </c>
      <c r="G366" s="179">
        <v>15274529858</v>
      </c>
      <c r="H366" s="168">
        <v>3741868</v>
      </c>
      <c r="I366" s="180" t="s">
        <v>0</v>
      </c>
      <c r="J366" s="128" t="s">
        <v>1149</v>
      </c>
      <c r="K366" s="180" t="s">
        <v>4</v>
      </c>
      <c r="L366" s="180" t="s">
        <v>812</v>
      </c>
      <c r="M366" s="129">
        <v>0</v>
      </c>
      <c r="N366" s="129">
        <v>0</v>
      </c>
      <c r="O366" s="130">
        <v>0</v>
      </c>
      <c r="P366" s="129">
        <v>0</v>
      </c>
      <c r="Q366" s="129">
        <v>0</v>
      </c>
      <c r="R366" s="129">
        <v>0</v>
      </c>
      <c r="S366" s="129">
        <v>0</v>
      </c>
      <c r="T366" s="129">
        <v>0</v>
      </c>
      <c r="U366" s="129">
        <v>1</v>
      </c>
      <c r="V366" s="129">
        <v>2000</v>
      </c>
      <c r="W366" s="129">
        <v>0</v>
      </c>
      <c r="X366" s="129">
        <v>0</v>
      </c>
      <c r="Y366" s="129">
        <v>0</v>
      </c>
      <c r="Z366" s="129">
        <v>0</v>
      </c>
      <c r="AA366" s="129">
        <v>0</v>
      </c>
      <c r="AB366" s="129">
        <v>0</v>
      </c>
      <c r="AC366" s="129">
        <v>1</v>
      </c>
      <c r="AD366" s="129">
        <v>2000</v>
      </c>
      <c r="AE366" s="129">
        <v>0</v>
      </c>
      <c r="AF366" s="129">
        <v>0</v>
      </c>
      <c r="AG366" s="129">
        <v>0</v>
      </c>
      <c r="AH366" s="129">
        <v>0</v>
      </c>
      <c r="AI366" s="131">
        <v>0</v>
      </c>
      <c r="AJ366" s="129">
        <v>0</v>
      </c>
      <c r="AK366" s="132">
        <v>2</v>
      </c>
      <c r="AL366" s="129">
        <v>4000</v>
      </c>
      <c r="AM366" s="133">
        <v>0</v>
      </c>
      <c r="AN366" s="134">
        <v>0</v>
      </c>
      <c r="AP366" s="135" t="s">
        <v>768</v>
      </c>
      <c r="AQ366" s="135" t="s">
        <v>768</v>
      </c>
      <c r="AR366" s="135" t="s">
        <v>768</v>
      </c>
    </row>
    <row r="367" spans="1:44" s="134" customFormat="1" ht="19.5" customHeight="1">
      <c r="A367" s="149">
        <v>10</v>
      </c>
      <c r="B367" s="149">
        <v>43123814</v>
      </c>
      <c r="C367" s="168" t="s">
        <v>16</v>
      </c>
      <c r="D367" s="171" t="s">
        <v>533</v>
      </c>
      <c r="E367" s="168" t="s">
        <v>534</v>
      </c>
      <c r="F367" s="185" t="s">
        <v>535</v>
      </c>
      <c r="G367" s="179">
        <v>15717545505</v>
      </c>
      <c r="H367" s="168">
        <v>3810477</v>
      </c>
      <c r="I367" s="180" t="s">
        <v>0</v>
      </c>
      <c r="J367" s="128" t="s">
        <v>1149</v>
      </c>
      <c r="K367" s="180" t="s">
        <v>4</v>
      </c>
      <c r="L367" s="180" t="s">
        <v>812</v>
      </c>
      <c r="M367" s="129">
        <v>0</v>
      </c>
      <c r="N367" s="129">
        <v>0</v>
      </c>
      <c r="O367" s="130">
        <v>0</v>
      </c>
      <c r="P367" s="129">
        <v>0</v>
      </c>
      <c r="Q367" s="129">
        <v>0</v>
      </c>
      <c r="R367" s="129">
        <v>0</v>
      </c>
      <c r="S367" s="129">
        <v>0</v>
      </c>
      <c r="T367" s="129">
        <v>0</v>
      </c>
      <c r="U367" s="129">
        <v>3</v>
      </c>
      <c r="V367" s="129">
        <v>6000</v>
      </c>
      <c r="W367" s="129">
        <v>0</v>
      </c>
      <c r="X367" s="129">
        <v>0</v>
      </c>
      <c r="Y367" s="129">
        <v>0</v>
      </c>
      <c r="Z367" s="129">
        <v>0</v>
      </c>
      <c r="AA367" s="129">
        <v>1</v>
      </c>
      <c r="AB367" s="129">
        <v>2000</v>
      </c>
      <c r="AC367" s="129">
        <v>1</v>
      </c>
      <c r="AD367" s="129">
        <v>2000</v>
      </c>
      <c r="AE367" s="129">
        <v>1</v>
      </c>
      <c r="AF367" s="129">
        <v>2000</v>
      </c>
      <c r="AG367" s="129">
        <v>0</v>
      </c>
      <c r="AH367" s="129">
        <v>0</v>
      </c>
      <c r="AI367" s="131">
        <v>1</v>
      </c>
      <c r="AJ367" s="129">
        <v>2000</v>
      </c>
      <c r="AK367" s="132">
        <v>7</v>
      </c>
      <c r="AL367" s="129">
        <v>14000</v>
      </c>
      <c r="AM367" s="133">
        <v>1</v>
      </c>
      <c r="AN367" s="134">
        <v>2000</v>
      </c>
      <c r="AP367" s="135" t="s">
        <v>768</v>
      </c>
      <c r="AQ367" s="135" t="s">
        <v>768</v>
      </c>
      <c r="AR367" s="135" t="s">
        <v>768</v>
      </c>
    </row>
    <row r="368" spans="1:44" s="134" customFormat="1" ht="19.5" customHeight="1">
      <c r="A368" s="149">
        <v>11</v>
      </c>
      <c r="B368" s="149">
        <v>43123815</v>
      </c>
      <c r="C368" s="168" t="s">
        <v>16</v>
      </c>
      <c r="D368" s="171" t="s">
        <v>536</v>
      </c>
      <c r="E368" s="168" t="s">
        <v>537</v>
      </c>
      <c r="F368" s="185" t="s">
        <v>538</v>
      </c>
      <c r="G368" s="179">
        <v>15807456836</v>
      </c>
      <c r="H368" s="168">
        <v>3223093</v>
      </c>
      <c r="I368" s="180" t="s">
        <v>0</v>
      </c>
      <c r="J368" s="128" t="s">
        <v>1149</v>
      </c>
      <c r="K368" s="180" t="s">
        <v>3</v>
      </c>
      <c r="L368" s="180" t="s">
        <v>810</v>
      </c>
      <c r="M368" s="129">
        <v>3</v>
      </c>
      <c r="N368" s="129">
        <v>6400</v>
      </c>
      <c r="O368" s="130">
        <v>3</v>
      </c>
      <c r="P368" s="129">
        <v>7800</v>
      </c>
      <c r="Q368" s="129">
        <v>3</v>
      </c>
      <c r="R368" s="129">
        <v>7600</v>
      </c>
      <c r="S368" s="129">
        <v>2</v>
      </c>
      <c r="T368" s="129">
        <v>4700</v>
      </c>
      <c r="U368" s="129">
        <v>6</v>
      </c>
      <c r="V368" s="129">
        <v>18500</v>
      </c>
      <c r="W368" s="129">
        <v>1</v>
      </c>
      <c r="X368" s="129">
        <v>2200</v>
      </c>
      <c r="Y368" s="129">
        <v>1</v>
      </c>
      <c r="Z368" s="129">
        <v>2100</v>
      </c>
      <c r="AA368" s="129">
        <v>1</v>
      </c>
      <c r="AB368" s="129">
        <v>2200</v>
      </c>
      <c r="AC368" s="129">
        <v>1</v>
      </c>
      <c r="AD368" s="129">
        <v>2100</v>
      </c>
      <c r="AE368" s="129">
        <v>1</v>
      </c>
      <c r="AF368" s="129">
        <v>2200</v>
      </c>
      <c r="AG368" s="129">
        <v>1</v>
      </c>
      <c r="AH368" s="129">
        <v>2200</v>
      </c>
      <c r="AI368" s="131">
        <v>1</v>
      </c>
      <c r="AJ368" s="129">
        <v>2000</v>
      </c>
      <c r="AK368" s="132">
        <v>24</v>
      </c>
      <c r="AL368" s="129">
        <v>60000</v>
      </c>
      <c r="AM368" s="133">
        <v>1</v>
      </c>
      <c r="AN368" s="134">
        <v>2000</v>
      </c>
      <c r="AP368" s="135" t="s">
        <v>810</v>
      </c>
      <c r="AQ368" s="135" t="s">
        <v>1732</v>
      </c>
      <c r="AR368" s="135" t="s">
        <v>1733</v>
      </c>
    </row>
    <row r="369" spans="1:44" s="134" customFormat="1" ht="19.5" customHeight="1">
      <c r="A369" s="149">
        <v>12</v>
      </c>
      <c r="B369" s="149">
        <v>43123816</v>
      </c>
      <c r="C369" s="168" t="s">
        <v>16</v>
      </c>
      <c r="D369" s="171" t="s">
        <v>539</v>
      </c>
      <c r="E369" s="168" t="s">
        <v>1001</v>
      </c>
      <c r="F369" s="185" t="s">
        <v>540</v>
      </c>
      <c r="G369" s="179">
        <v>13874430416</v>
      </c>
      <c r="H369" s="168">
        <v>3225048</v>
      </c>
      <c r="I369" s="180" t="s">
        <v>0</v>
      </c>
      <c r="J369" s="128" t="s">
        <v>1149</v>
      </c>
      <c r="K369" s="180" t="s">
        <v>3</v>
      </c>
      <c r="L369" s="180" t="s">
        <v>810</v>
      </c>
      <c r="M369" s="129">
        <v>3</v>
      </c>
      <c r="N369" s="129">
        <v>6000</v>
      </c>
      <c r="O369" s="130">
        <v>2</v>
      </c>
      <c r="P369" s="129">
        <v>5000</v>
      </c>
      <c r="Q369" s="129">
        <v>1</v>
      </c>
      <c r="R369" s="129">
        <v>2000</v>
      </c>
      <c r="S369" s="129">
        <v>1</v>
      </c>
      <c r="T369" s="129">
        <v>2000</v>
      </c>
      <c r="U369" s="129">
        <v>2</v>
      </c>
      <c r="V369" s="129">
        <v>4000</v>
      </c>
      <c r="W369" s="129">
        <v>2</v>
      </c>
      <c r="X369" s="129">
        <v>4000</v>
      </c>
      <c r="Y369" s="129">
        <v>2</v>
      </c>
      <c r="Z369" s="129">
        <v>4000</v>
      </c>
      <c r="AA369" s="129">
        <v>2</v>
      </c>
      <c r="AB369" s="129">
        <v>2000</v>
      </c>
      <c r="AC369" s="129">
        <v>2</v>
      </c>
      <c r="AD369" s="129">
        <v>6000</v>
      </c>
      <c r="AE369" s="129">
        <v>1</v>
      </c>
      <c r="AF369" s="129">
        <v>0</v>
      </c>
      <c r="AG369" s="129">
        <v>2</v>
      </c>
      <c r="AH369" s="129">
        <v>6000</v>
      </c>
      <c r="AI369" s="131">
        <v>1</v>
      </c>
      <c r="AJ369" s="129">
        <v>2000</v>
      </c>
      <c r="AK369" s="132">
        <v>21</v>
      </c>
      <c r="AL369" s="129">
        <v>43000</v>
      </c>
      <c r="AM369" s="133">
        <v>1</v>
      </c>
      <c r="AN369" s="134">
        <v>2000</v>
      </c>
      <c r="AP369" s="135" t="s">
        <v>810</v>
      </c>
      <c r="AQ369" s="135" t="s">
        <v>1732</v>
      </c>
      <c r="AR369" s="135" t="s">
        <v>1733</v>
      </c>
    </row>
    <row r="370" spans="1:44" s="134" customFormat="1" ht="19.5" customHeight="1">
      <c r="A370" s="149">
        <v>13</v>
      </c>
      <c r="B370" s="149">
        <v>43123818</v>
      </c>
      <c r="C370" s="168" t="s">
        <v>16</v>
      </c>
      <c r="D370" s="171" t="s">
        <v>541</v>
      </c>
      <c r="E370" s="168" t="s">
        <v>542</v>
      </c>
      <c r="F370" s="185" t="s">
        <v>543</v>
      </c>
      <c r="G370" s="179">
        <v>18674540868</v>
      </c>
      <c r="H370" s="168"/>
      <c r="I370" s="180" t="s">
        <v>0</v>
      </c>
      <c r="J370" s="128" t="s">
        <v>1149</v>
      </c>
      <c r="K370" s="180" t="s">
        <v>4</v>
      </c>
      <c r="L370" s="180" t="s">
        <v>812</v>
      </c>
      <c r="M370" s="129">
        <v>0</v>
      </c>
      <c r="N370" s="129">
        <v>0</v>
      </c>
      <c r="O370" s="130">
        <v>1</v>
      </c>
      <c r="P370" s="129">
        <v>2000</v>
      </c>
      <c r="Q370" s="129">
        <v>1</v>
      </c>
      <c r="R370" s="129">
        <v>0</v>
      </c>
      <c r="S370" s="129">
        <v>0</v>
      </c>
      <c r="T370" s="129">
        <v>2100</v>
      </c>
      <c r="U370" s="129">
        <v>1</v>
      </c>
      <c r="V370" s="129">
        <v>2000</v>
      </c>
      <c r="W370" s="129">
        <v>0</v>
      </c>
      <c r="X370" s="129">
        <v>0</v>
      </c>
      <c r="Y370" s="129">
        <v>0</v>
      </c>
      <c r="Z370" s="129">
        <v>0</v>
      </c>
      <c r="AA370" s="129">
        <v>1</v>
      </c>
      <c r="AB370" s="129">
        <v>2000</v>
      </c>
      <c r="AC370" s="129">
        <v>1</v>
      </c>
      <c r="AD370" s="129">
        <v>2000</v>
      </c>
      <c r="AE370" s="129">
        <v>0</v>
      </c>
      <c r="AF370" s="129">
        <v>0</v>
      </c>
      <c r="AG370" s="129">
        <v>0</v>
      </c>
      <c r="AH370" s="129">
        <v>0</v>
      </c>
      <c r="AI370" s="131">
        <v>0</v>
      </c>
      <c r="AJ370" s="129">
        <v>0</v>
      </c>
      <c r="AK370" s="132">
        <v>5</v>
      </c>
      <c r="AL370" s="129">
        <v>10100</v>
      </c>
      <c r="AM370" s="133">
        <v>0</v>
      </c>
      <c r="AN370" s="134">
        <v>0</v>
      </c>
      <c r="AP370" s="135" t="s">
        <v>768</v>
      </c>
      <c r="AQ370" s="135" t="s">
        <v>768</v>
      </c>
      <c r="AR370" s="135" t="s">
        <v>768</v>
      </c>
    </row>
    <row r="371" spans="1:44" s="134" customFormat="1" ht="19.5" customHeight="1">
      <c r="A371" s="149">
        <v>14</v>
      </c>
      <c r="B371" s="149">
        <v>43123819</v>
      </c>
      <c r="C371" s="168" t="s">
        <v>16</v>
      </c>
      <c r="D371" s="171" t="s">
        <v>544</v>
      </c>
      <c r="E371" s="168" t="s">
        <v>1002</v>
      </c>
      <c r="F371" s="185" t="s">
        <v>545</v>
      </c>
      <c r="G371" s="179">
        <v>18390373696</v>
      </c>
      <c r="H371" s="168"/>
      <c r="I371" s="180" t="s">
        <v>0</v>
      </c>
      <c r="J371" s="128" t="s">
        <v>1149</v>
      </c>
      <c r="K371" s="180" t="s">
        <v>3</v>
      </c>
      <c r="L371" s="180" t="s">
        <v>810</v>
      </c>
      <c r="M371" s="129">
        <v>1</v>
      </c>
      <c r="N371" s="129">
        <v>4100</v>
      </c>
      <c r="O371" s="130">
        <v>2</v>
      </c>
      <c r="P371" s="129">
        <v>4000</v>
      </c>
      <c r="Q371" s="129">
        <v>2</v>
      </c>
      <c r="R371" s="129">
        <v>2000</v>
      </c>
      <c r="S371" s="129">
        <v>1</v>
      </c>
      <c r="T371" s="129">
        <v>8200</v>
      </c>
      <c r="U371" s="129">
        <v>2</v>
      </c>
      <c r="V371" s="129">
        <v>7100</v>
      </c>
      <c r="W371" s="129">
        <v>1</v>
      </c>
      <c r="X371" s="129">
        <v>2000</v>
      </c>
      <c r="Y371" s="129">
        <v>1</v>
      </c>
      <c r="Z371" s="129">
        <v>2200</v>
      </c>
      <c r="AA371" s="129">
        <v>1</v>
      </c>
      <c r="AB371" s="129">
        <v>2500</v>
      </c>
      <c r="AC371" s="129">
        <v>1</v>
      </c>
      <c r="AD371" s="129">
        <v>2000</v>
      </c>
      <c r="AE371" s="129">
        <v>1</v>
      </c>
      <c r="AF371" s="129">
        <v>2500</v>
      </c>
      <c r="AG371" s="129">
        <v>1</v>
      </c>
      <c r="AH371" s="129">
        <v>2700</v>
      </c>
      <c r="AI371" s="131">
        <v>1</v>
      </c>
      <c r="AJ371" s="129">
        <v>2000</v>
      </c>
      <c r="AK371" s="132">
        <v>15</v>
      </c>
      <c r="AL371" s="129">
        <v>41300</v>
      </c>
      <c r="AM371" s="133">
        <v>1</v>
      </c>
      <c r="AN371" s="134">
        <v>2000</v>
      </c>
      <c r="AP371" s="135" t="s">
        <v>810</v>
      </c>
      <c r="AQ371" s="135" t="s">
        <v>1732</v>
      </c>
      <c r="AR371" s="135" t="s">
        <v>1733</v>
      </c>
    </row>
    <row r="372" spans="1:44" s="134" customFormat="1" ht="19.5" customHeight="1">
      <c r="A372" s="149">
        <v>15</v>
      </c>
      <c r="B372" s="139">
        <v>43123821</v>
      </c>
      <c r="C372" s="168" t="s">
        <v>16</v>
      </c>
      <c r="D372" s="171" t="s">
        <v>1493</v>
      </c>
      <c r="E372" s="168" t="s">
        <v>1003</v>
      </c>
      <c r="F372" s="185" t="s">
        <v>546</v>
      </c>
      <c r="G372" s="179">
        <v>18390375600</v>
      </c>
      <c r="H372" s="168"/>
      <c r="I372" s="180" t="s">
        <v>0</v>
      </c>
      <c r="J372" s="128" t="s">
        <v>1149</v>
      </c>
      <c r="K372" s="180" t="s">
        <v>3</v>
      </c>
      <c r="L372" s="180" t="s">
        <v>810</v>
      </c>
      <c r="M372" s="129">
        <v>1</v>
      </c>
      <c r="N372" s="129">
        <v>2000</v>
      </c>
      <c r="O372" s="130">
        <v>1</v>
      </c>
      <c r="P372" s="129">
        <v>0</v>
      </c>
      <c r="Q372" s="129">
        <v>0</v>
      </c>
      <c r="R372" s="129">
        <v>2000</v>
      </c>
      <c r="S372" s="129">
        <v>0</v>
      </c>
      <c r="T372" s="129">
        <v>0</v>
      </c>
      <c r="U372" s="129">
        <v>1</v>
      </c>
      <c r="V372" s="129">
        <v>2100</v>
      </c>
      <c r="W372" s="129">
        <v>0</v>
      </c>
      <c r="X372" s="129">
        <v>0</v>
      </c>
      <c r="Y372" s="129">
        <v>0</v>
      </c>
      <c r="Z372" s="129">
        <v>0</v>
      </c>
      <c r="AA372" s="129">
        <v>0</v>
      </c>
      <c r="AB372" s="129">
        <v>0</v>
      </c>
      <c r="AC372" s="129">
        <v>1</v>
      </c>
      <c r="AD372" s="129">
        <v>2000</v>
      </c>
      <c r="AE372" s="129">
        <v>0</v>
      </c>
      <c r="AF372" s="129">
        <v>0</v>
      </c>
      <c r="AG372" s="129">
        <v>0</v>
      </c>
      <c r="AH372" s="129">
        <v>0</v>
      </c>
      <c r="AI372" s="131">
        <v>0</v>
      </c>
      <c r="AJ372" s="129">
        <v>0</v>
      </c>
      <c r="AK372" s="132">
        <v>4</v>
      </c>
      <c r="AL372" s="129">
        <v>8100</v>
      </c>
      <c r="AM372" s="133">
        <v>0</v>
      </c>
      <c r="AN372" s="134">
        <v>0</v>
      </c>
      <c r="AP372" s="135" t="s">
        <v>810</v>
      </c>
      <c r="AQ372" s="135" t="s">
        <v>768</v>
      </c>
      <c r="AR372" s="135" t="s">
        <v>768</v>
      </c>
    </row>
    <row r="373" spans="1:44" s="134" customFormat="1" ht="19.5" customHeight="1">
      <c r="A373" s="149">
        <v>16</v>
      </c>
      <c r="B373" s="139">
        <v>43123823</v>
      </c>
      <c r="C373" s="168" t="s">
        <v>16</v>
      </c>
      <c r="D373" s="171" t="s">
        <v>547</v>
      </c>
      <c r="E373" s="168" t="s">
        <v>548</v>
      </c>
      <c r="F373" s="185" t="s">
        <v>549</v>
      </c>
      <c r="G373" s="179">
        <v>13874563583</v>
      </c>
      <c r="H373" s="168">
        <v>3330099</v>
      </c>
      <c r="I373" s="180" t="s">
        <v>0</v>
      </c>
      <c r="J373" s="128" t="s">
        <v>1149</v>
      </c>
      <c r="K373" s="180" t="s">
        <v>3</v>
      </c>
      <c r="L373" s="180" t="s">
        <v>810</v>
      </c>
      <c r="M373" s="129">
        <v>1</v>
      </c>
      <c r="N373" s="129">
        <v>3000</v>
      </c>
      <c r="O373" s="130">
        <v>4</v>
      </c>
      <c r="P373" s="129">
        <v>11500</v>
      </c>
      <c r="Q373" s="129">
        <v>1</v>
      </c>
      <c r="R373" s="129">
        <v>2000</v>
      </c>
      <c r="S373" s="129">
        <v>3</v>
      </c>
      <c r="T373" s="129">
        <v>7000</v>
      </c>
      <c r="U373" s="129">
        <v>2</v>
      </c>
      <c r="V373" s="129">
        <v>4500</v>
      </c>
      <c r="W373" s="129">
        <v>1</v>
      </c>
      <c r="X373" s="129">
        <v>2000</v>
      </c>
      <c r="Y373" s="129">
        <v>1</v>
      </c>
      <c r="Z373" s="129">
        <v>2000</v>
      </c>
      <c r="AA373" s="129">
        <v>1</v>
      </c>
      <c r="AB373" s="129">
        <v>2500</v>
      </c>
      <c r="AC373" s="129">
        <v>1</v>
      </c>
      <c r="AD373" s="129">
        <v>2000</v>
      </c>
      <c r="AE373" s="129">
        <v>3</v>
      </c>
      <c r="AF373" s="129">
        <v>6500</v>
      </c>
      <c r="AG373" s="129">
        <v>1</v>
      </c>
      <c r="AH373" s="129">
        <v>2500</v>
      </c>
      <c r="AI373" s="131">
        <v>3</v>
      </c>
      <c r="AJ373" s="129">
        <v>7000</v>
      </c>
      <c r="AK373" s="132">
        <v>22</v>
      </c>
      <c r="AL373" s="129">
        <v>52500</v>
      </c>
      <c r="AM373" s="133">
        <v>3</v>
      </c>
      <c r="AN373" s="134">
        <v>7000</v>
      </c>
      <c r="AP373" s="135" t="s">
        <v>810</v>
      </c>
      <c r="AQ373" s="135" t="s">
        <v>1732</v>
      </c>
      <c r="AR373" s="135" t="s">
        <v>1733</v>
      </c>
    </row>
    <row r="374" spans="1:44" s="134" customFormat="1" ht="19.5" customHeight="1">
      <c r="A374" s="149">
        <v>17</v>
      </c>
      <c r="B374" s="149">
        <v>43123824</v>
      </c>
      <c r="C374" s="168" t="s">
        <v>16</v>
      </c>
      <c r="D374" s="171" t="s">
        <v>1004</v>
      </c>
      <c r="E374" s="173" t="s">
        <v>1494</v>
      </c>
      <c r="F374" s="247" t="s">
        <v>1495</v>
      </c>
      <c r="G374" s="248">
        <v>15348457771</v>
      </c>
      <c r="H374" s="168"/>
      <c r="I374" s="180" t="s">
        <v>0</v>
      </c>
      <c r="J374" s="128" t="s">
        <v>1149</v>
      </c>
      <c r="K374" s="180" t="s">
        <v>4</v>
      </c>
      <c r="L374" s="180" t="s">
        <v>810</v>
      </c>
      <c r="M374" s="129">
        <v>1</v>
      </c>
      <c r="N374" s="129">
        <v>2000</v>
      </c>
      <c r="O374" s="130">
        <v>0</v>
      </c>
      <c r="P374" s="129">
        <v>0</v>
      </c>
      <c r="Q374" s="129">
        <v>0</v>
      </c>
      <c r="R374" s="129">
        <v>0</v>
      </c>
      <c r="S374" s="129">
        <v>0</v>
      </c>
      <c r="T374" s="129">
        <v>0</v>
      </c>
      <c r="U374" s="129">
        <v>1</v>
      </c>
      <c r="V374" s="129">
        <v>2000</v>
      </c>
      <c r="W374" s="129">
        <v>0</v>
      </c>
      <c r="X374" s="129">
        <v>0</v>
      </c>
      <c r="Y374" s="129">
        <v>0</v>
      </c>
      <c r="Z374" s="129">
        <v>0</v>
      </c>
      <c r="AA374" s="129">
        <v>0</v>
      </c>
      <c r="AB374" s="129">
        <v>0</v>
      </c>
      <c r="AC374" s="129">
        <v>1</v>
      </c>
      <c r="AD374" s="129">
        <v>2000</v>
      </c>
      <c r="AE374" s="129">
        <v>0</v>
      </c>
      <c r="AF374" s="129">
        <v>0</v>
      </c>
      <c r="AG374" s="129">
        <v>0</v>
      </c>
      <c r="AH374" s="129">
        <v>0</v>
      </c>
      <c r="AI374" s="131">
        <v>1</v>
      </c>
      <c r="AJ374" s="129">
        <v>2000</v>
      </c>
      <c r="AK374" s="132">
        <v>4</v>
      </c>
      <c r="AL374" s="129">
        <v>8000</v>
      </c>
      <c r="AM374" s="133">
        <v>1</v>
      </c>
      <c r="AN374" s="134">
        <v>2000</v>
      </c>
      <c r="AP374" s="135" t="s">
        <v>810</v>
      </c>
      <c r="AQ374" s="135" t="s">
        <v>768</v>
      </c>
      <c r="AR374" s="135" t="s">
        <v>768</v>
      </c>
    </row>
    <row r="375" spans="1:44" s="134" customFormat="1" ht="19.5" customHeight="1">
      <c r="A375" s="149">
        <v>18</v>
      </c>
      <c r="B375" s="168">
        <v>43123825</v>
      </c>
      <c r="C375" s="168" t="s">
        <v>16</v>
      </c>
      <c r="D375" s="171" t="s">
        <v>1005</v>
      </c>
      <c r="E375" s="168" t="s">
        <v>1006</v>
      </c>
      <c r="F375" s="185" t="s">
        <v>1007</v>
      </c>
      <c r="G375" s="179">
        <v>15111589588</v>
      </c>
      <c r="H375" s="168"/>
      <c r="I375" s="180" t="s">
        <v>0</v>
      </c>
      <c r="J375" s="128" t="s">
        <v>1149</v>
      </c>
      <c r="K375" s="180" t="s">
        <v>4</v>
      </c>
      <c r="L375" s="180" t="s">
        <v>810</v>
      </c>
      <c r="M375" s="129">
        <v>1</v>
      </c>
      <c r="N375" s="129">
        <v>4000</v>
      </c>
      <c r="O375" s="130">
        <v>0</v>
      </c>
      <c r="P375" s="129">
        <v>0</v>
      </c>
      <c r="Q375" s="129">
        <v>1</v>
      </c>
      <c r="R375" s="129">
        <v>2000</v>
      </c>
      <c r="S375" s="129">
        <v>0</v>
      </c>
      <c r="T375" s="129">
        <v>0</v>
      </c>
      <c r="U375" s="129">
        <v>1</v>
      </c>
      <c r="V375" s="129">
        <v>2000</v>
      </c>
      <c r="W375" s="129">
        <v>0</v>
      </c>
      <c r="X375" s="129">
        <v>0</v>
      </c>
      <c r="Y375" s="129">
        <v>1</v>
      </c>
      <c r="Z375" s="129">
        <v>2100</v>
      </c>
      <c r="AA375" s="129">
        <v>1</v>
      </c>
      <c r="AB375" s="129">
        <v>0</v>
      </c>
      <c r="AC375" s="129">
        <v>1</v>
      </c>
      <c r="AD375" s="129">
        <v>4000</v>
      </c>
      <c r="AE375" s="129">
        <v>1</v>
      </c>
      <c r="AF375" s="129">
        <v>2000</v>
      </c>
      <c r="AG375" s="129">
        <v>1</v>
      </c>
      <c r="AH375" s="129">
        <v>0</v>
      </c>
      <c r="AI375" s="131">
        <v>0</v>
      </c>
      <c r="AJ375" s="129">
        <v>2000</v>
      </c>
      <c r="AK375" s="132">
        <v>8</v>
      </c>
      <c r="AL375" s="129">
        <v>18100</v>
      </c>
      <c r="AM375" s="133">
        <v>0</v>
      </c>
      <c r="AN375" s="134">
        <v>2000</v>
      </c>
      <c r="AP375" s="135" t="s">
        <v>810</v>
      </c>
      <c r="AQ375" s="135" t="s">
        <v>768</v>
      </c>
      <c r="AR375" s="135" t="s">
        <v>768</v>
      </c>
    </row>
    <row r="376" spans="1:204" s="134" customFormat="1" ht="19.5" customHeight="1">
      <c r="A376" s="149">
        <v>19</v>
      </c>
      <c r="B376" s="149">
        <v>43123827</v>
      </c>
      <c r="C376" s="168" t="s">
        <v>16</v>
      </c>
      <c r="D376" s="171" t="s">
        <v>1496</v>
      </c>
      <c r="E376" s="168" t="s">
        <v>1497</v>
      </c>
      <c r="F376" s="185" t="s">
        <v>1498</v>
      </c>
      <c r="G376" s="179">
        <v>15115179848</v>
      </c>
      <c r="H376" s="168">
        <v>3780018</v>
      </c>
      <c r="I376" s="180" t="s">
        <v>0</v>
      </c>
      <c r="J376" s="128" t="s">
        <v>1149</v>
      </c>
      <c r="K376" s="180" t="s">
        <v>1311</v>
      </c>
      <c r="L376" s="180" t="s">
        <v>810</v>
      </c>
      <c r="M376" s="129">
        <v>0</v>
      </c>
      <c r="N376" s="129">
        <v>0</v>
      </c>
      <c r="O376" s="229">
        <v>0</v>
      </c>
      <c r="P376" s="212">
        <v>0</v>
      </c>
      <c r="Q376" s="212">
        <v>0</v>
      </c>
      <c r="R376" s="212">
        <v>0</v>
      </c>
      <c r="S376" s="212">
        <v>0</v>
      </c>
      <c r="T376" s="212">
        <v>0</v>
      </c>
      <c r="U376" s="212">
        <v>1</v>
      </c>
      <c r="V376" s="249">
        <v>2000</v>
      </c>
      <c r="W376" s="249">
        <v>0</v>
      </c>
      <c r="X376" s="249">
        <v>0</v>
      </c>
      <c r="Y376" s="249">
        <v>0</v>
      </c>
      <c r="Z376" s="249">
        <v>0</v>
      </c>
      <c r="AA376" s="249">
        <v>0</v>
      </c>
      <c r="AB376" s="249">
        <v>0</v>
      </c>
      <c r="AC376" s="249">
        <v>0</v>
      </c>
      <c r="AD376" s="249">
        <v>0</v>
      </c>
      <c r="AE376" s="249">
        <v>0</v>
      </c>
      <c r="AF376" s="249">
        <v>0</v>
      </c>
      <c r="AG376" s="249">
        <v>0</v>
      </c>
      <c r="AH376" s="249">
        <v>0</v>
      </c>
      <c r="AI376" s="250">
        <v>0</v>
      </c>
      <c r="AJ376" s="249">
        <v>0</v>
      </c>
      <c r="AK376" s="132">
        <v>1</v>
      </c>
      <c r="AL376" s="129">
        <v>2000</v>
      </c>
      <c r="AM376" s="133">
        <v>0</v>
      </c>
      <c r="AN376" s="134">
        <v>0</v>
      </c>
      <c r="AO376" s="251"/>
      <c r="AP376" s="135" t="s">
        <v>810</v>
      </c>
      <c r="AQ376" s="135" t="s">
        <v>768</v>
      </c>
      <c r="AR376" s="135" t="s">
        <v>768</v>
      </c>
      <c r="AS376" s="251"/>
      <c r="AT376" s="251"/>
      <c r="AU376" s="251"/>
      <c r="AV376" s="251"/>
      <c r="AW376" s="251"/>
      <c r="AX376" s="251"/>
      <c r="AY376" s="251"/>
      <c r="AZ376" s="251"/>
      <c r="BA376" s="251"/>
      <c r="BB376" s="251"/>
      <c r="BC376" s="251"/>
      <c r="BD376" s="251"/>
      <c r="BE376" s="251"/>
      <c r="BF376" s="251"/>
      <c r="BG376" s="251"/>
      <c r="BH376" s="251"/>
      <c r="BI376" s="251"/>
      <c r="BJ376" s="251"/>
      <c r="BK376" s="251"/>
      <c r="BL376" s="251"/>
      <c r="BM376" s="251"/>
      <c r="BN376" s="251"/>
      <c r="BO376" s="251"/>
      <c r="BP376" s="251"/>
      <c r="BQ376" s="251"/>
      <c r="BR376" s="251"/>
      <c r="BS376" s="251"/>
      <c r="BT376" s="251"/>
      <c r="BU376" s="251"/>
      <c r="BV376" s="251"/>
      <c r="BW376" s="251"/>
      <c r="BX376" s="251"/>
      <c r="BY376" s="251"/>
      <c r="BZ376" s="251"/>
      <c r="CA376" s="251"/>
      <c r="CB376" s="251"/>
      <c r="CC376" s="251"/>
      <c r="CD376" s="251"/>
      <c r="CE376" s="251"/>
      <c r="CF376" s="251"/>
      <c r="CG376" s="251"/>
      <c r="CH376" s="251"/>
      <c r="CI376" s="251"/>
      <c r="CJ376" s="251"/>
      <c r="CK376" s="251"/>
      <c r="CL376" s="251"/>
      <c r="CM376" s="251"/>
      <c r="CN376" s="251"/>
      <c r="CO376" s="251"/>
      <c r="CP376" s="251"/>
      <c r="CQ376" s="251"/>
      <c r="CR376" s="251"/>
      <c r="CS376" s="251"/>
      <c r="CT376" s="251"/>
      <c r="CU376" s="251"/>
      <c r="CV376" s="251"/>
      <c r="CW376" s="251"/>
      <c r="CX376" s="251"/>
      <c r="CY376" s="251"/>
      <c r="CZ376" s="251"/>
      <c r="DA376" s="251"/>
      <c r="DB376" s="251"/>
      <c r="DC376" s="251"/>
      <c r="DD376" s="251"/>
      <c r="DE376" s="251"/>
      <c r="DF376" s="251"/>
      <c r="DG376" s="251"/>
      <c r="DH376" s="251"/>
      <c r="DI376" s="251"/>
      <c r="DJ376" s="251"/>
      <c r="DK376" s="251"/>
      <c r="DL376" s="251"/>
      <c r="DM376" s="251"/>
      <c r="DN376" s="251"/>
      <c r="DO376" s="251"/>
      <c r="DP376" s="251"/>
      <c r="DQ376" s="251"/>
      <c r="DR376" s="251"/>
      <c r="DS376" s="251"/>
      <c r="DT376" s="251"/>
      <c r="DU376" s="251"/>
      <c r="DV376" s="251"/>
      <c r="DW376" s="251"/>
      <c r="DX376" s="251"/>
      <c r="DY376" s="251"/>
      <c r="DZ376" s="251"/>
      <c r="EA376" s="251"/>
      <c r="EB376" s="251"/>
      <c r="EC376" s="251"/>
      <c r="ED376" s="251"/>
      <c r="EE376" s="251"/>
      <c r="EF376" s="251"/>
      <c r="EG376" s="251"/>
      <c r="EH376" s="251"/>
      <c r="EI376" s="251"/>
      <c r="EJ376" s="251"/>
      <c r="EK376" s="251"/>
      <c r="EL376" s="251"/>
      <c r="EM376" s="251"/>
      <c r="EN376" s="251"/>
      <c r="EO376" s="251"/>
      <c r="EP376" s="251"/>
      <c r="EQ376" s="251"/>
      <c r="ER376" s="251"/>
      <c r="ES376" s="251"/>
      <c r="ET376" s="251"/>
      <c r="EU376" s="251"/>
      <c r="EV376" s="251"/>
      <c r="EW376" s="251"/>
      <c r="EX376" s="251"/>
      <c r="EY376" s="251"/>
      <c r="EZ376" s="251"/>
      <c r="FA376" s="251"/>
      <c r="FB376" s="251"/>
      <c r="FC376" s="251"/>
      <c r="FD376" s="251"/>
      <c r="FE376" s="251"/>
      <c r="FF376" s="251"/>
      <c r="FG376" s="251"/>
      <c r="FH376" s="251"/>
      <c r="FI376" s="251"/>
      <c r="FJ376" s="251"/>
      <c r="FK376" s="251"/>
      <c r="FL376" s="251"/>
      <c r="FM376" s="251"/>
      <c r="FN376" s="251"/>
      <c r="FO376" s="251"/>
      <c r="FP376" s="251"/>
      <c r="FQ376" s="251"/>
      <c r="FR376" s="251"/>
      <c r="FS376" s="251"/>
      <c r="FT376" s="251"/>
      <c r="FU376" s="251"/>
      <c r="FV376" s="251"/>
      <c r="FW376" s="251"/>
      <c r="FX376" s="251"/>
      <c r="FY376" s="251"/>
      <c r="FZ376" s="251"/>
      <c r="GA376" s="251"/>
      <c r="GB376" s="251"/>
      <c r="GC376" s="251"/>
      <c r="GD376" s="251"/>
      <c r="GE376" s="251"/>
      <c r="GF376" s="251"/>
      <c r="GG376" s="251"/>
      <c r="GH376" s="251"/>
      <c r="GI376" s="251"/>
      <c r="GJ376" s="251"/>
      <c r="GK376" s="251"/>
      <c r="GL376" s="251"/>
      <c r="GM376" s="251"/>
      <c r="GN376" s="251"/>
      <c r="GO376" s="251"/>
      <c r="GP376" s="251"/>
      <c r="GQ376" s="251"/>
      <c r="GR376" s="251"/>
      <c r="GS376" s="251"/>
      <c r="GT376" s="251"/>
      <c r="GU376" s="251"/>
      <c r="GV376" s="251"/>
    </row>
    <row r="377" spans="1:44" s="134" customFormat="1" ht="19.5" customHeight="1">
      <c r="A377" s="149">
        <v>20</v>
      </c>
      <c r="B377" s="139">
        <v>43123829</v>
      </c>
      <c r="C377" s="168" t="s">
        <v>16</v>
      </c>
      <c r="D377" s="171" t="s">
        <v>1008</v>
      </c>
      <c r="E377" s="168" t="s">
        <v>1009</v>
      </c>
      <c r="F377" s="185" t="s">
        <v>1010</v>
      </c>
      <c r="G377" s="179">
        <v>15367558120</v>
      </c>
      <c r="H377" s="168">
        <v>3500998</v>
      </c>
      <c r="I377" s="180" t="s">
        <v>0</v>
      </c>
      <c r="J377" s="128" t="s">
        <v>1149</v>
      </c>
      <c r="K377" s="180" t="s">
        <v>4</v>
      </c>
      <c r="L377" s="180" t="s">
        <v>810</v>
      </c>
      <c r="M377" s="129">
        <v>0</v>
      </c>
      <c r="N377" s="129">
        <v>0</v>
      </c>
      <c r="O377" s="130">
        <v>1</v>
      </c>
      <c r="P377" s="129">
        <v>2000</v>
      </c>
      <c r="Q377" s="129">
        <v>0</v>
      </c>
      <c r="R377" s="129">
        <v>0</v>
      </c>
      <c r="S377" s="129">
        <v>0</v>
      </c>
      <c r="T377" s="129">
        <v>0</v>
      </c>
      <c r="U377" s="129">
        <v>2</v>
      </c>
      <c r="V377" s="129">
        <v>4000</v>
      </c>
      <c r="W377" s="129">
        <v>0</v>
      </c>
      <c r="X377" s="129">
        <v>0</v>
      </c>
      <c r="Y377" s="129">
        <v>0</v>
      </c>
      <c r="Z377" s="129">
        <v>0</v>
      </c>
      <c r="AA377" s="129">
        <v>1</v>
      </c>
      <c r="AB377" s="129">
        <v>2100</v>
      </c>
      <c r="AC377" s="129">
        <v>1</v>
      </c>
      <c r="AD377" s="129">
        <v>2000</v>
      </c>
      <c r="AE377" s="129">
        <v>0</v>
      </c>
      <c r="AF377" s="129">
        <v>0</v>
      </c>
      <c r="AG377" s="129">
        <v>0</v>
      </c>
      <c r="AH377" s="129">
        <v>0</v>
      </c>
      <c r="AI377" s="131">
        <v>0</v>
      </c>
      <c r="AJ377" s="129">
        <v>0</v>
      </c>
      <c r="AK377" s="132">
        <v>5</v>
      </c>
      <c r="AL377" s="129">
        <v>10100</v>
      </c>
      <c r="AM377" s="133">
        <v>0</v>
      </c>
      <c r="AN377" s="134">
        <v>0</v>
      </c>
      <c r="AP377" s="135" t="s">
        <v>810</v>
      </c>
      <c r="AQ377" s="135" t="s">
        <v>768</v>
      </c>
      <c r="AR377" s="135" t="s">
        <v>768</v>
      </c>
    </row>
    <row r="378" spans="1:44" s="134" customFormat="1" ht="19.5" customHeight="1">
      <c r="A378" s="149">
        <v>21</v>
      </c>
      <c r="B378" s="149">
        <v>43123832</v>
      </c>
      <c r="C378" s="168" t="s">
        <v>16</v>
      </c>
      <c r="D378" s="171" t="s">
        <v>550</v>
      </c>
      <c r="E378" s="168" t="s">
        <v>1011</v>
      </c>
      <c r="F378" s="185" t="s">
        <v>551</v>
      </c>
      <c r="G378" s="179">
        <v>18374586947</v>
      </c>
      <c r="H378" s="168"/>
      <c r="I378" s="180" t="s">
        <v>0</v>
      </c>
      <c r="J378" s="128" t="s">
        <v>1149</v>
      </c>
      <c r="K378" s="180" t="s">
        <v>3</v>
      </c>
      <c r="L378" s="180" t="s">
        <v>810</v>
      </c>
      <c r="M378" s="129">
        <v>1</v>
      </c>
      <c r="N378" s="129">
        <v>2000</v>
      </c>
      <c r="O378" s="130">
        <v>1</v>
      </c>
      <c r="P378" s="129">
        <v>2000</v>
      </c>
      <c r="Q378" s="129">
        <v>4</v>
      </c>
      <c r="R378" s="129">
        <v>10100</v>
      </c>
      <c r="S378" s="129">
        <v>3</v>
      </c>
      <c r="T378" s="129">
        <v>6500</v>
      </c>
      <c r="U378" s="129">
        <v>6</v>
      </c>
      <c r="V378" s="129">
        <v>20200</v>
      </c>
      <c r="W378" s="129">
        <v>2</v>
      </c>
      <c r="X378" s="129">
        <v>4000</v>
      </c>
      <c r="Y378" s="129">
        <v>1</v>
      </c>
      <c r="Z378" s="129">
        <v>2000</v>
      </c>
      <c r="AA378" s="129">
        <v>2</v>
      </c>
      <c r="AB378" s="129">
        <v>4500</v>
      </c>
      <c r="AC378" s="129">
        <v>1</v>
      </c>
      <c r="AD378" s="129">
        <v>2000</v>
      </c>
      <c r="AE378" s="129">
        <v>1</v>
      </c>
      <c r="AF378" s="129">
        <v>2500</v>
      </c>
      <c r="AG378" s="129">
        <v>2</v>
      </c>
      <c r="AH378" s="129">
        <v>4000</v>
      </c>
      <c r="AI378" s="131">
        <v>2</v>
      </c>
      <c r="AJ378" s="129">
        <v>4500</v>
      </c>
      <c r="AK378" s="132">
        <v>26</v>
      </c>
      <c r="AL378" s="129">
        <v>64300</v>
      </c>
      <c r="AM378" s="133">
        <v>2</v>
      </c>
      <c r="AN378" s="134">
        <v>4500</v>
      </c>
      <c r="AP378" s="135" t="s">
        <v>810</v>
      </c>
      <c r="AQ378" s="135" t="s">
        <v>1732</v>
      </c>
      <c r="AR378" s="135" t="s">
        <v>1733</v>
      </c>
    </row>
    <row r="379" spans="1:204" s="251" customFormat="1" ht="19.5" customHeight="1">
      <c r="A379" s="149">
        <v>22</v>
      </c>
      <c r="B379" s="149">
        <v>43123834</v>
      </c>
      <c r="C379" s="168" t="s">
        <v>16</v>
      </c>
      <c r="D379" s="171" t="s">
        <v>1012</v>
      </c>
      <c r="E379" s="168" t="s">
        <v>1013</v>
      </c>
      <c r="F379" s="185" t="s">
        <v>1014</v>
      </c>
      <c r="G379" s="179">
        <v>15386253288</v>
      </c>
      <c r="H379" s="168">
        <v>13874480088</v>
      </c>
      <c r="I379" s="180" t="s">
        <v>0</v>
      </c>
      <c r="J379" s="128" t="s">
        <v>1149</v>
      </c>
      <c r="K379" s="180" t="s">
        <v>4</v>
      </c>
      <c r="L379" s="180" t="s">
        <v>810</v>
      </c>
      <c r="M379" s="129">
        <v>2</v>
      </c>
      <c r="N379" s="129">
        <v>6600</v>
      </c>
      <c r="O379" s="130">
        <v>0</v>
      </c>
      <c r="P379" s="129">
        <v>0</v>
      </c>
      <c r="Q379" s="129">
        <v>0</v>
      </c>
      <c r="R379" s="129">
        <v>0</v>
      </c>
      <c r="S379" s="129">
        <v>1</v>
      </c>
      <c r="T379" s="129">
        <v>2200</v>
      </c>
      <c r="U379" s="129">
        <v>1</v>
      </c>
      <c r="V379" s="129">
        <v>2000</v>
      </c>
      <c r="W379" s="129">
        <v>0</v>
      </c>
      <c r="X379" s="129">
        <v>0</v>
      </c>
      <c r="Y379" s="129">
        <v>0</v>
      </c>
      <c r="Z379" s="129">
        <v>0</v>
      </c>
      <c r="AA379" s="129">
        <v>0</v>
      </c>
      <c r="AB379" s="129">
        <v>0</v>
      </c>
      <c r="AC379" s="129">
        <v>1</v>
      </c>
      <c r="AD379" s="129">
        <v>2000</v>
      </c>
      <c r="AE379" s="129">
        <v>0</v>
      </c>
      <c r="AF379" s="129">
        <v>0</v>
      </c>
      <c r="AG379" s="129">
        <v>0</v>
      </c>
      <c r="AH379" s="129">
        <v>0</v>
      </c>
      <c r="AI379" s="131">
        <v>0</v>
      </c>
      <c r="AJ379" s="129">
        <v>0</v>
      </c>
      <c r="AK379" s="132">
        <v>5</v>
      </c>
      <c r="AL379" s="129">
        <v>12800</v>
      </c>
      <c r="AM379" s="133">
        <v>0</v>
      </c>
      <c r="AN379" s="134">
        <v>0</v>
      </c>
      <c r="AO379" s="134"/>
      <c r="AP379" s="135" t="s">
        <v>810</v>
      </c>
      <c r="AQ379" s="135" t="s">
        <v>768</v>
      </c>
      <c r="AR379" s="135" t="s">
        <v>768</v>
      </c>
      <c r="AS379" s="134"/>
      <c r="AT379" s="134"/>
      <c r="AU379" s="134"/>
      <c r="AV379" s="134"/>
      <c r="AW379" s="134"/>
      <c r="AX379" s="134"/>
      <c r="AY379" s="134"/>
      <c r="AZ379" s="134"/>
      <c r="BA379" s="134"/>
      <c r="BB379" s="134"/>
      <c r="BC379" s="134"/>
      <c r="BD379" s="134"/>
      <c r="BE379" s="134"/>
      <c r="BF379" s="134"/>
      <c r="BG379" s="134"/>
      <c r="BH379" s="134"/>
      <c r="BI379" s="134"/>
      <c r="BJ379" s="134"/>
      <c r="BK379" s="134"/>
      <c r="BL379" s="134"/>
      <c r="BM379" s="134"/>
      <c r="BN379" s="134"/>
      <c r="BO379" s="134"/>
      <c r="BP379" s="134"/>
      <c r="BQ379" s="134"/>
      <c r="BR379" s="134"/>
      <c r="BS379" s="134"/>
      <c r="BT379" s="134"/>
      <c r="BU379" s="134"/>
      <c r="BV379" s="134"/>
      <c r="BW379" s="134"/>
      <c r="BX379" s="134"/>
      <c r="BY379" s="134"/>
      <c r="BZ379" s="134"/>
      <c r="CA379" s="134"/>
      <c r="CB379" s="134"/>
      <c r="CC379" s="134"/>
      <c r="CD379" s="134"/>
      <c r="CE379" s="134"/>
      <c r="CF379" s="134"/>
      <c r="CG379" s="134"/>
      <c r="CH379" s="134"/>
      <c r="CI379" s="134"/>
      <c r="CJ379" s="134"/>
      <c r="CK379" s="134"/>
      <c r="CL379" s="134"/>
      <c r="CM379" s="134"/>
      <c r="CN379" s="134"/>
      <c r="CO379" s="134"/>
      <c r="CP379" s="134"/>
      <c r="CQ379" s="134"/>
      <c r="CR379" s="134"/>
      <c r="CS379" s="134"/>
      <c r="CT379" s="134"/>
      <c r="CU379" s="134"/>
      <c r="CV379" s="134"/>
      <c r="CW379" s="134"/>
      <c r="CX379" s="134"/>
      <c r="CY379" s="134"/>
      <c r="CZ379" s="134"/>
      <c r="DA379" s="134"/>
      <c r="DB379" s="134"/>
      <c r="DC379" s="134"/>
      <c r="DD379" s="134"/>
      <c r="DE379" s="134"/>
      <c r="DF379" s="134"/>
      <c r="DG379" s="134"/>
      <c r="DH379" s="134"/>
      <c r="DI379" s="134"/>
      <c r="DJ379" s="134"/>
      <c r="DK379" s="134"/>
      <c r="DL379" s="134"/>
      <c r="DM379" s="134"/>
      <c r="DN379" s="134"/>
      <c r="DO379" s="134"/>
      <c r="DP379" s="134"/>
      <c r="DQ379" s="134"/>
      <c r="DR379" s="134"/>
      <c r="DS379" s="134"/>
      <c r="DT379" s="134"/>
      <c r="DU379" s="134"/>
      <c r="DV379" s="134"/>
      <c r="DW379" s="134"/>
      <c r="DX379" s="134"/>
      <c r="DY379" s="134"/>
      <c r="DZ379" s="134"/>
      <c r="EA379" s="134"/>
      <c r="EB379" s="134"/>
      <c r="EC379" s="134"/>
      <c r="ED379" s="134"/>
      <c r="EE379" s="134"/>
      <c r="EF379" s="134"/>
      <c r="EG379" s="134"/>
      <c r="EH379" s="134"/>
      <c r="EI379" s="134"/>
      <c r="EJ379" s="134"/>
      <c r="EK379" s="134"/>
      <c r="EL379" s="134"/>
      <c r="EM379" s="134"/>
      <c r="EN379" s="134"/>
      <c r="EO379" s="134"/>
      <c r="EP379" s="134"/>
      <c r="EQ379" s="134"/>
      <c r="ER379" s="134"/>
      <c r="ES379" s="134"/>
      <c r="ET379" s="134"/>
      <c r="EU379" s="134"/>
      <c r="EV379" s="134"/>
      <c r="EW379" s="134"/>
      <c r="EX379" s="134"/>
      <c r="EY379" s="134"/>
      <c r="EZ379" s="134"/>
      <c r="FA379" s="134"/>
      <c r="FB379" s="134"/>
      <c r="FC379" s="134"/>
      <c r="FD379" s="134"/>
      <c r="FE379" s="134"/>
      <c r="FF379" s="134"/>
      <c r="FG379" s="134"/>
      <c r="FH379" s="134"/>
      <c r="FI379" s="134"/>
      <c r="FJ379" s="134"/>
      <c r="FK379" s="134"/>
      <c r="FL379" s="134"/>
      <c r="FM379" s="134"/>
      <c r="FN379" s="134"/>
      <c r="FO379" s="134"/>
      <c r="FP379" s="134"/>
      <c r="FQ379" s="134"/>
      <c r="FR379" s="134"/>
      <c r="FS379" s="134"/>
      <c r="FT379" s="134"/>
      <c r="FU379" s="134"/>
      <c r="FV379" s="134"/>
      <c r="FW379" s="134"/>
      <c r="FX379" s="134"/>
      <c r="FY379" s="134"/>
      <c r="FZ379" s="134"/>
      <c r="GA379" s="134"/>
      <c r="GB379" s="134"/>
      <c r="GC379" s="134"/>
      <c r="GD379" s="134"/>
      <c r="GE379" s="134"/>
      <c r="GF379" s="134"/>
      <c r="GG379" s="134"/>
      <c r="GH379" s="134"/>
      <c r="GI379" s="134"/>
      <c r="GJ379" s="134"/>
      <c r="GK379" s="134"/>
      <c r="GL379" s="134"/>
      <c r="GM379" s="134"/>
      <c r="GN379" s="134"/>
      <c r="GO379" s="134"/>
      <c r="GP379" s="134"/>
      <c r="GQ379" s="134"/>
      <c r="GR379" s="134"/>
      <c r="GS379" s="134"/>
      <c r="GT379" s="134"/>
      <c r="GU379" s="134"/>
      <c r="GV379" s="134"/>
    </row>
    <row r="380" spans="1:44" s="134" customFormat="1" ht="19.5" customHeight="1">
      <c r="A380" s="149">
        <v>23</v>
      </c>
      <c r="B380" s="149">
        <v>43123837</v>
      </c>
      <c r="C380" s="168" t="s">
        <v>16</v>
      </c>
      <c r="D380" s="171" t="s">
        <v>552</v>
      </c>
      <c r="E380" s="168" t="s">
        <v>1015</v>
      </c>
      <c r="F380" s="185" t="s">
        <v>553</v>
      </c>
      <c r="G380" s="179">
        <v>18692545885</v>
      </c>
      <c r="H380" s="168"/>
      <c r="I380" s="180" t="s">
        <v>0</v>
      </c>
      <c r="J380" s="128" t="s">
        <v>1149</v>
      </c>
      <c r="K380" s="180" t="s">
        <v>4</v>
      </c>
      <c r="L380" s="180" t="s">
        <v>810</v>
      </c>
      <c r="M380" s="129">
        <v>1</v>
      </c>
      <c r="N380" s="129">
        <v>4000</v>
      </c>
      <c r="O380" s="130">
        <v>3</v>
      </c>
      <c r="P380" s="129">
        <v>8500</v>
      </c>
      <c r="Q380" s="129">
        <v>2</v>
      </c>
      <c r="R380" s="129">
        <v>5500</v>
      </c>
      <c r="S380" s="129">
        <v>1</v>
      </c>
      <c r="T380" s="129">
        <v>3000</v>
      </c>
      <c r="U380" s="129">
        <v>1</v>
      </c>
      <c r="V380" s="129">
        <v>2000</v>
      </c>
      <c r="W380" s="129">
        <v>1</v>
      </c>
      <c r="X380" s="129">
        <v>2000</v>
      </c>
      <c r="Y380" s="129">
        <v>1</v>
      </c>
      <c r="Z380" s="129">
        <v>2000</v>
      </c>
      <c r="AA380" s="129">
        <v>1</v>
      </c>
      <c r="AB380" s="129">
        <v>2000</v>
      </c>
      <c r="AC380" s="129">
        <v>1</v>
      </c>
      <c r="AD380" s="129">
        <v>2000</v>
      </c>
      <c r="AE380" s="129">
        <v>0</v>
      </c>
      <c r="AF380" s="129">
        <v>0</v>
      </c>
      <c r="AG380" s="129">
        <v>1</v>
      </c>
      <c r="AH380" s="129">
        <v>2000</v>
      </c>
      <c r="AI380" s="131">
        <v>1</v>
      </c>
      <c r="AJ380" s="129">
        <v>2000</v>
      </c>
      <c r="AK380" s="132">
        <v>14</v>
      </c>
      <c r="AL380" s="129">
        <v>35000</v>
      </c>
      <c r="AM380" s="133">
        <v>1</v>
      </c>
      <c r="AN380" s="134">
        <v>2000</v>
      </c>
      <c r="AP380" s="135" t="s">
        <v>810</v>
      </c>
      <c r="AQ380" s="135" t="s">
        <v>768</v>
      </c>
      <c r="AR380" s="135" t="s">
        <v>768</v>
      </c>
    </row>
    <row r="381" spans="1:44" s="134" customFormat="1" ht="19.5" customHeight="1">
      <c r="A381" s="149">
        <v>24</v>
      </c>
      <c r="B381" s="139">
        <v>43123838</v>
      </c>
      <c r="C381" s="168" t="s">
        <v>16</v>
      </c>
      <c r="D381" s="171" t="s">
        <v>1016</v>
      </c>
      <c r="E381" s="168" t="s">
        <v>1017</v>
      </c>
      <c r="F381" s="185" t="s">
        <v>1018</v>
      </c>
      <c r="G381" s="179">
        <v>18607489148</v>
      </c>
      <c r="H381" s="168"/>
      <c r="I381" s="180" t="s">
        <v>0</v>
      </c>
      <c r="J381" s="128" t="s">
        <v>1149</v>
      </c>
      <c r="K381" s="180" t="s">
        <v>4</v>
      </c>
      <c r="L381" s="180" t="s">
        <v>810</v>
      </c>
      <c r="M381" s="129">
        <v>1</v>
      </c>
      <c r="N381" s="129">
        <v>2600</v>
      </c>
      <c r="O381" s="130">
        <v>1</v>
      </c>
      <c r="P381" s="129">
        <v>2000</v>
      </c>
      <c r="Q381" s="129">
        <v>1</v>
      </c>
      <c r="R381" s="129">
        <v>2000</v>
      </c>
      <c r="S381" s="129">
        <v>0</v>
      </c>
      <c r="T381" s="129">
        <v>0</v>
      </c>
      <c r="U381" s="129">
        <v>1</v>
      </c>
      <c r="V381" s="129">
        <v>3400</v>
      </c>
      <c r="W381" s="129">
        <v>0</v>
      </c>
      <c r="X381" s="129">
        <v>0</v>
      </c>
      <c r="Y381" s="129">
        <v>0</v>
      </c>
      <c r="Z381" s="129">
        <v>0</v>
      </c>
      <c r="AA381" s="129">
        <v>0</v>
      </c>
      <c r="AB381" s="129">
        <v>0</v>
      </c>
      <c r="AC381" s="129">
        <v>1</v>
      </c>
      <c r="AD381" s="129">
        <v>2000</v>
      </c>
      <c r="AE381" s="129">
        <v>0</v>
      </c>
      <c r="AF381" s="129">
        <v>0</v>
      </c>
      <c r="AG381" s="129">
        <v>0</v>
      </c>
      <c r="AH381" s="129">
        <v>0</v>
      </c>
      <c r="AI381" s="131">
        <v>0</v>
      </c>
      <c r="AJ381" s="129">
        <v>0</v>
      </c>
      <c r="AK381" s="132">
        <v>5</v>
      </c>
      <c r="AL381" s="129">
        <v>12000</v>
      </c>
      <c r="AM381" s="133">
        <v>0</v>
      </c>
      <c r="AN381" s="134">
        <v>0</v>
      </c>
      <c r="AP381" s="135" t="s">
        <v>810</v>
      </c>
      <c r="AQ381" s="135" t="s">
        <v>768</v>
      </c>
      <c r="AR381" s="135" t="s">
        <v>768</v>
      </c>
    </row>
    <row r="382" spans="1:44" s="134" customFormat="1" ht="19.5" customHeight="1">
      <c r="A382" s="149">
        <v>25</v>
      </c>
      <c r="B382" s="149">
        <v>43123839</v>
      </c>
      <c r="C382" s="168" t="s">
        <v>16</v>
      </c>
      <c r="D382" s="171" t="s">
        <v>1499</v>
      </c>
      <c r="E382" s="168" t="s">
        <v>554</v>
      </c>
      <c r="F382" s="178" t="s">
        <v>555</v>
      </c>
      <c r="G382" s="179">
        <v>15115202777</v>
      </c>
      <c r="H382" s="168">
        <v>3331819</v>
      </c>
      <c r="I382" s="180" t="s">
        <v>0</v>
      </c>
      <c r="J382" s="128" t="s">
        <v>1149</v>
      </c>
      <c r="K382" s="180" t="s">
        <v>3</v>
      </c>
      <c r="L382" s="180" t="s">
        <v>810</v>
      </c>
      <c r="M382" s="129">
        <v>4</v>
      </c>
      <c r="N382" s="129">
        <v>22400</v>
      </c>
      <c r="O382" s="130">
        <v>6</v>
      </c>
      <c r="P382" s="129">
        <v>36400</v>
      </c>
      <c r="Q382" s="129">
        <v>2</v>
      </c>
      <c r="R382" s="129">
        <v>9800</v>
      </c>
      <c r="S382" s="129">
        <v>6</v>
      </c>
      <c r="T382" s="129">
        <v>34400</v>
      </c>
      <c r="U382" s="129">
        <v>4</v>
      </c>
      <c r="V382" s="129">
        <v>18700</v>
      </c>
      <c r="W382" s="129">
        <v>3</v>
      </c>
      <c r="X382" s="129">
        <v>16100</v>
      </c>
      <c r="Y382" s="129">
        <v>2</v>
      </c>
      <c r="Z382" s="129">
        <v>13900</v>
      </c>
      <c r="AA382" s="129">
        <v>4</v>
      </c>
      <c r="AB382" s="129">
        <v>23900</v>
      </c>
      <c r="AC382" s="129">
        <v>5</v>
      </c>
      <c r="AD382" s="129">
        <v>27300</v>
      </c>
      <c r="AE382" s="129">
        <v>3</v>
      </c>
      <c r="AF382" s="129">
        <v>21300</v>
      </c>
      <c r="AG382" s="129">
        <v>2</v>
      </c>
      <c r="AH382" s="129">
        <v>16500</v>
      </c>
      <c r="AI382" s="131">
        <v>3</v>
      </c>
      <c r="AJ382" s="129">
        <v>36400</v>
      </c>
      <c r="AK382" s="132">
        <v>44</v>
      </c>
      <c r="AL382" s="129">
        <v>277100</v>
      </c>
      <c r="AM382" s="133">
        <v>3</v>
      </c>
      <c r="AN382" s="134">
        <v>36400</v>
      </c>
      <c r="AP382" s="135" t="s">
        <v>810</v>
      </c>
      <c r="AQ382" s="135" t="s">
        <v>1732</v>
      </c>
      <c r="AR382" s="135" t="s">
        <v>1733</v>
      </c>
    </row>
    <row r="383" spans="1:44" s="134" customFormat="1" ht="19.5" customHeight="1">
      <c r="A383" s="149">
        <v>26</v>
      </c>
      <c r="B383" s="139">
        <v>43123841</v>
      </c>
      <c r="C383" s="168" t="s">
        <v>16</v>
      </c>
      <c r="D383" s="216" t="s">
        <v>556</v>
      </c>
      <c r="E383" s="156" t="s">
        <v>557</v>
      </c>
      <c r="F383" s="148" t="s">
        <v>558</v>
      </c>
      <c r="G383" s="139">
        <v>13638456908</v>
      </c>
      <c r="H383" s="168"/>
      <c r="I383" s="180" t="s">
        <v>0</v>
      </c>
      <c r="J383" s="128" t="s">
        <v>768</v>
      </c>
      <c r="K383" s="180" t="s">
        <v>4</v>
      </c>
      <c r="L383" s="180" t="s">
        <v>810</v>
      </c>
      <c r="M383" s="129">
        <v>1</v>
      </c>
      <c r="N383" s="129">
        <v>6000</v>
      </c>
      <c r="O383" s="130">
        <v>1</v>
      </c>
      <c r="P383" s="129">
        <v>6500</v>
      </c>
      <c r="Q383" s="129">
        <v>1</v>
      </c>
      <c r="R383" s="129">
        <v>5100</v>
      </c>
      <c r="S383" s="129">
        <v>1</v>
      </c>
      <c r="T383" s="129">
        <v>5100</v>
      </c>
      <c r="U383" s="129">
        <v>3</v>
      </c>
      <c r="V383" s="129">
        <v>19000</v>
      </c>
      <c r="W383" s="129">
        <v>1</v>
      </c>
      <c r="X383" s="129">
        <v>6000</v>
      </c>
      <c r="Y383" s="129">
        <v>0</v>
      </c>
      <c r="Z383" s="129">
        <v>0</v>
      </c>
      <c r="AA383" s="129">
        <v>1</v>
      </c>
      <c r="AB383" s="129">
        <v>4000</v>
      </c>
      <c r="AC383" s="129">
        <v>2</v>
      </c>
      <c r="AD383" s="129">
        <v>9000</v>
      </c>
      <c r="AE383" s="129">
        <v>1</v>
      </c>
      <c r="AF383" s="129">
        <v>5500</v>
      </c>
      <c r="AG383" s="129">
        <v>0</v>
      </c>
      <c r="AH383" s="129">
        <v>0</v>
      </c>
      <c r="AI383" s="131">
        <v>1</v>
      </c>
      <c r="AJ383" s="129">
        <v>4000</v>
      </c>
      <c r="AK383" s="132">
        <v>13</v>
      </c>
      <c r="AL383" s="129">
        <v>70200</v>
      </c>
      <c r="AM383" s="133">
        <v>1</v>
      </c>
      <c r="AN383" s="134">
        <v>4000</v>
      </c>
      <c r="AP383" s="135" t="s">
        <v>810</v>
      </c>
      <c r="AQ383" s="135" t="s">
        <v>768</v>
      </c>
      <c r="AR383" s="135" t="s">
        <v>768</v>
      </c>
    </row>
    <row r="384" spans="1:44" s="134" customFormat="1" ht="19.5" customHeight="1">
      <c r="A384" s="149">
        <v>27</v>
      </c>
      <c r="B384" s="139">
        <v>43123842</v>
      </c>
      <c r="C384" s="168" t="s">
        <v>16</v>
      </c>
      <c r="D384" s="125" t="s">
        <v>1500</v>
      </c>
      <c r="E384" s="147" t="s">
        <v>559</v>
      </c>
      <c r="F384" s="165" t="s">
        <v>560</v>
      </c>
      <c r="G384" s="149">
        <v>13469353260</v>
      </c>
      <c r="H384" s="168"/>
      <c r="I384" s="180" t="s">
        <v>0</v>
      </c>
      <c r="J384" s="128" t="s">
        <v>768</v>
      </c>
      <c r="K384" s="180" t="s">
        <v>4</v>
      </c>
      <c r="L384" s="180" t="s">
        <v>811</v>
      </c>
      <c r="M384" s="129">
        <v>1</v>
      </c>
      <c r="N384" s="129">
        <v>2100</v>
      </c>
      <c r="O384" s="130">
        <v>1</v>
      </c>
      <c r="P384" s="129">
        <v>2000</v>
      </c>
      <c r="Q384" s="129">
        <v>1</v>
      </c>
      <c r="R384" s="129">
        <v>2100</v>
      </c>
      <c r="S384" s="129">
        <v>1</v>
      </c>
      <c r="T384" s="129">
        <v>2000</v>
      </c>
      <c r="U384" s="129">
        <v>1</v>
      </c>
      <c r="V384" s="129">
        <v>2000</v>
      </c>
      <c r="W384" s="129">
        <v>1</v>
      </c>
      <c r="X384" s="129">
        <v>3800</v>
      </c>
      <c r="Y384" s="129">
        <v>1</v>
      </c>
      <c r="Z384" s="129">
        <v>2100</v>
      </c>
      <c r="AA384" s="129">
        <v>0</v>
      </c>
      <c r="AB384" s="129">
        <v>0</v>
      </c>
      <c r="AC384" s="129">
        <v>1</v>
      </c>
      <c r="AD384" s="129">
        <v>2000</v>
      </c>
      <c r="AE384" s="129">
        <v>1</v>
      </c>
      <c r="AF384" s="129">
        <v>2000</v>
      </c>
      <c r="AG384" s="129">
        <v>1</v>
      </c>
      <c r="AH384" s="129">
        <v>2000</v>
      </c>
      <c r="AI384" s="131">
        <v>0</v>
      </c>
      <c r="AJ384" s="129">
        <v>0</v>
      </c>
      <c r="AK384" s="132">
        <v>10</v>
      </c>
      <c r="AL384" s="129">
        <v>22100</v>
      </c>
      <c r="AM384" s="133">
        <v>0</v>
      </c>
      <c r="AN384" s="134">
        <v>0</v>
      </c>
      <c r="AP384" s="135" t="s">
        <v>810</v>
      </c>
      <c r="AQ384" s="135" t="s">
        <v>768</v>
      </c>
      <c r="AR384" s="135" t="s">
        <v>768</v>
      </c>
    </row>
    <row r="385" spans="1:44" s="134" customFormat="1" ht="19.5" customHeight="1">
      <c r="A385" s="149">
        <v>28</v>
      </c>
      <c r="B385" s="139">
        <v>43123843</v>
      </c>
      <c r="C385" s="168" t="s">
        <v>16</v>
      </c>
      <c r="D385" s="169" t="s">
        <v>1019</v>
      </c>
      <c r="E385" s="149" t="s">
        <v>1020</v>
      </c>
      <c r="F385" s="148" t="s">
        <v>1501</v>
      </c>
      <c r="G385" s="149">
        <v>17775917769</v>
      </c>
      <c r="H385" s="168"/>
      <c r="I385" s="180" t="s">
        <v>0</v>
      </c>
      <c r="J385" s="128" t="s">
        <v>768</v>
      </c>
      <c r="K385" s="180" t="s">
        <v>4</v>
      </c>
      <c r="L385" s="180" t="s">
        <v>810</v>
      </c>
      <c r="M385" s="129">
        <v>0</v>
      </c>
      <c r="N385" s="129">
        <v>0</v>
      </c>
      <c r="O385" s="130">
        <v>0</v>
      </c>
      <c r="P385" s="129">
        <v>0</v>
      </c>
      <c r="Q385" s="129">
        <v>0</v>
      </c>
      <c r="R385" s="129">
        <v>0</v>
      </c>
      <c r="S385" s="129">
        <v>0</v>
      </c>
      <c r="T385" s="129">
        <v>0</v>
      </c>
      <c r="U385" s="129">
        <v>1</v>
      </c>
      <c r="V385" s="129">
        <v>2000</v>
      </c>
      <c r="W385" s="129">
        <v>0</v>
      </c>
      <c r="X385" s="129">
        <v>0</v>
      </c>
      <c r="Y385" s="129">
        <v>0</v>
      </c>
      <c r="Z385" s="129">
        <v>0</v>
      </c>
      <c r="AA385" s="129">
        <v>0</v>
      </c>
      <c r="AB385" s="129">
        <v>0</v>
      </c>
      <c r="AC385" s="129">
        <v>1</v>
      </c>
      <c r="AD385" s="129">
        <v>0</v>
      </c>
      <c r="AE385" s="129">
        <v>0</v>
      </c>
      <c r="AF385" s="129">
        <v>0</v>
      </c>
      <c r="AG385" s="129">
        <v>0</v>
      </c>
      <c r="AH385" s="129">
        <v>2000</v>
      </c>
      <c r="AI385" s="131">
        <v>0</v>
      </c>
      <c r="AJ385" s="129">
        <v>0</v>
      </c>
      <c r="AK385" s="132">
        <v>2</v>
      </c>
      <c r="AL385" s="129">
        <v>4000</v>
      </c>
      <c r="AM385" s="133">
        <v>0</v>
      </c>
      <c r="AN385" s="134">
        <v>0</v>
      </c>
      <c r="AP385" s="135" t="s">
        <v>810</v>
      </c>
      <c r="AQ385" s="135" t="s">
        <v>768</v>
      </c>
      <c r="AR385" s="135" t="s">
        <v>768</v>
      </c>
    </row>
    <row r="386" spans="1:44" s="134" customFormat="1" ht="19.5" customHeight="1">
      <c r="A386" s="149">
        <v>29</v>
      </c>
      <c r="B386" s="139">
        <v>43123844</v>
      </c>
      <c r="C386" s="168" t="s">
        <v>16</v>
      </c>
      <c r="D386" s="169" t="s">
        <v>1502</v>
      </c>
      <c r="E386" s="149" t="s">
        <v>1503</v>
      </c>
      <c r="F386" s="148" t="s">
        <v>1504</v>
      </c>
      <c r="G386" s="149">
        <v>13787565058</v>
      </c>
      <c r="H386" s="168"/>
      <c r="I386" s="180" t="s">
        <v>0</v>
      </c>
      <c r="J386" s="128" t="s">
        <v>768</v>
      </c>
      <c r="K386" s="180" t="s">
        <v>1311</v>
      </c>
      <c r="L386" s="180" t="s">
        <v>810</v>
      </c>
      <c r="M386" s="129">
        <v>0</v>
      </c>
      <c r="N386" s="129">
        <v>0</v>
      </c>
      <c r="O386" s="130">
        <v>0</v>
      </c>
      <c r="P386" s="129">
        <v>0</v>
      </c>
      <c r="Q386" s="129">
        <v>0</v>
      </c>
      <c r="R386" s="129">
        <v>0</v>
      </c>
      <c r="S386" s="129">
        <v>0</v>
      </c>
      <c r="T386" s="129">
        <v>0</v>
      </c>
      <c r="U386" s="129">
        <v>0</v>
      </c>
      <c r="V386" s="129">
        <v>0</v>
      </c>
      <c r="W386" s="129">
        <v>0</v>
      </c>
      <c r="X386" s="129">
        <v>0</v>
      </c>
      <c r="Y386" s="129">
        <v>0</v>
      </c>
      <c r="Z386" s="129">
        <v>0</v>
      </c>
      <c r="AA386" s="129">
        <v>0</v>
      </c>
      <c r="AB386" s="129">
        <v>0</v>
      </c>
      <c r="AC386" s="129">
        <v>0</v>
      </c>
      <c r="AD386" s="129">
        <v>0</v>
      </c>
      <c r="AE386" s="129">
        <v>0</v>
      </c>
      <c r="AF386" s="129">
        <v>0</v>
      </c>
      <c r="AG386" s="129">
        <v>0</v>
      </c>
      <c r="AH386" s="129">
        <v>0</v>
      </c>
      <c r="AI386" s="131">
        <v>0</v>
      </c>
      <c r="AJ386" s="129">
        <v>0</v>
      </c>
      <c r="AK386" s="132">
        <v>0</v>
      </c>
      <c r="AL386" s="129">
        <v>0</v>
      </c>
      <c r="AM386" s="133">
        <v>0</v>
      </c>
      <c r="AN386" s="134">
        <v>0</v>
      </c>
      <c r="AP386" s="135" t="s">
        <v>810</v>
      </c>
      <c r="AQ386" s="135" t="s">
        <v>768</v>
      </c>
      <c r="AR386" s="135" t="s">
        <v>768</v>
      </c>
    </row>
    <row r="387" spans="1:44" s="134" customFormat="1" ht="19.5" customHeight="1">
      <c r="A387" s="149">
        <v>30</v>
      </c>
      <c r="B387" s="139">
        <v>43123847</v>
      </c>
      <c r="C387" s="168" t="s">
        <v>16</v>
      </c>
      <c r="D387" s="169" t="s">
        <v>1505</v>
      </c>
      <c r="E387" s="60" t="s">
        <v>1506</v>
      </c>
      <c r="F387" s="174" t="s">
        <v>1507</v>
      </c>
      <c r="G387" s="21">
        <v>18174500460</v>
      </c>
      <c r="H387" s="168"/>
      <c r="I387" s="180" t="s">
        <v>0</v>
      </c>
      <c r="J387" s="128" t="s">
        <v>1149</v>
      </c>
      <c r="K387" s="180" t="s">
        <v>4</v>
      </c>
      <c r="L387" s="180" t="s">
        <v>810</v>
      </c>
      <c r="M387" s="129">
        <v>2</v>
      </c>
      <c r="N387" s="129">
        <v>4200</v>
      </c>
      <c r="O387" s="130">
        <v>3</v>
      </c>
      <c r="P387" s="129">
        <v>10000</v>
      </c>
      <c r="Q387" s="129">
        <v>1</v>
      </c>
      <c r="R387" s="129">
        <v>2900</v>
      </c>
      <c r="S387" s="129">
        <v>1</v>
      </c>
      <c r="T387" s="129">
        <v>2900</v>
      </c>
      <c r="U387" s="129">
        <v>3</v>
      </c>
      <c r="V387" s="129">
        <v>6500</v>
      </c>
      <c r="W387" s="129">
        <v>1</v>
      </c>
      <c r="X387" s="129">
        <v>2000</v>
      </c>
      <c r="Y387" s="129">
        <v>0</v>
      </c>
      <c r="Z387" s="129">
        <v>0</v>
      </c>
      <c r="AA387" s="129">
        <v>2</v>
      </c>
      <c r="AB387" s="129">
        <v>4200</v>
      </c>
      <c r="AC387" s="129">
        <v>2</v>
      </c>
      <c r="AD387" s="129">
        <v>4500</v>
      </c>
      <c r="AE387" s="129">
        <v>1</v>
      </c>
      <c r="AF387" s="129">
        <v>2000</v>
      </c>
      <c r="AG387" s="129">
        <v>0</v>
      </c>
      <c r="AH387" s="129">
        <v>0</v>
      </c>
      <c r="AI387" s="131">
        <v>0</v>
      </c>
      <c r="AJ387" s="129">
        <v>0</v>
      </c>
      <c r="AK387" s="132">
        <v>16</v>
      </c>
      <c r="AL387" s="129">
        <v>39200</v>
      </c>
      <c r="AM387" s="133">
        <v>0</v>
      </c>
      <c r="AN387" s="134">
        <v>0</v>
      </c>
      <c r="AP387" s="135" t="s">
        <v>810</v>
      </c>
      <c r="AQ387" s="135" t="s">
        <v>768</v>
      </c>
      <c r="AR387" s="135" t="s">
        <v>768</v>
      </c>
    </row>
    <row r="388" spans="1:44" s="134" customFormat="1" ht="19.5" customHeight="1">
      <c r="A388" s="149">
        <v>31</v>
      </c>
      <c r="B388" s="149">
        <v>43129028</v>
      </c>
      <c r="C388" s="168" t="s">
        <v>16</v>
      </c>
      <c r="D388" s="171" t="s">
        <v>1508</v>
      </c>
      <c r="E388" s="168" t="s">
        <v>1509</v>
      </c>
      <c r="F388" s="185" t="s">
        <v>1510</v>
      </c>
      <c r="G388" s="179">
        <v>18674572218</v>
      </c>
      <c r="H388" s="168">
        <v>3322155</v>
      </c>
      <c r="I388" s="180" t="s">
        <v>0</v>
      </c>
      <c r="J388" s="128" t="s">
        <v>1149</v>
      </c>
      <c r="K388" s="180" t="s">
        <v>1311</v>
      </c>
      <c r="L388" s="180" t="s">
        <v>810</v>
      </c>
      <c r="M388" s="129">
        <v>0</v>
      </c>
      <c r="N388" s="129">
        <v>0</v>
      </c>
      <c r="O388" s="130">
        <v>0</v>
      </c>
      <c r="P388" s="129">
        <v>0</v>
      </c>
      <c r="Q388" s="129">
        <v>0</v>
      </c>
      <c r="R388" s="129">
        <v>0</v>
      </c>
      <c r="S388" s="129">
        <v>0</v>
      </c>
      <c r="T388" s="129">
        <v>0</v>
      </c>
      <c r="U388" s="129">
        <v>0</v>
      </c>
      <c r="V388" s="129">
        <v>0</v>
      </c>
      <c r="W388" s="129">
        <v>0</v>
      </c>
      <c r="X388" s="129">
        <v>0</v>
      </c>
      <c r="Y388" s="129">
        <v>0</v>
      </c>
      <c r="Z388" s="129">
        <v>0</v>
      </c>
      <c r="AA388" s="129">
        <v>0</v>
      </c>
      <c r="AB388" s="129">
        <v>0</v>
      </c>
      <c r="AC388" s="129">
        <v>0</v>
      </c>
      <c r="AD388" s="129">
        <v>0</v>
      </c>
      <c r="AE388" s="129">
        <v>0</v>
      </c>
      <c r="AF388" s="129">
        <v>0</v>
      </c>
      <c r="AG388" s="129">
        <v>0</v>
      </c>
      <c r="AH388" s="129">
        <v>0</v>
      </c>
      <c r="AI388" s="131">
        <v>0</v>
      </c>
      <c r="AJ388" s="129">
        <v>0</v>
      </c>
      <c r="AK388" s="132">
        <v>0</v>
      </c>
      <c r="AL388" s="129">
        <v>0</v>
      </c>
      <c r="AM388" s="133">
        <v>0</v>
      </c>
      <c r="AN388" s="134">
        <v>0</v>
      </c>
      <c r="AP388" s="135" t="s">
        <v>810</v>
      </c>
      <c r="AQ388" s="135" t="s">
        <v>768</v>
      </c>
      <c r="AR388" s="135" t="s">
        <v>768</v>
      </c>
    </row>
    <row r="389" spans="1:44" s="134" customFormat="1" ht="19.5" customHeight="1">
      <c r="A389" s="149">
        <v>32</v>
      </c>
      <c r="B389" s="149">
        <v>43129042</v>
      </c>
      <c r="C389" s="168" t="s">
        <v>16</v>
      </c>
      <c r="D389" s="171" t="s">
        <v>1021</v>
      </c>
      <c r="E389" s="168" t="s">
        <v>1022</v>
      </c>
      <c r="F389" s="178" t="s">
        <v>1023</v>
      </c>
      <c r="G389" s="179">
        <v>15348457636</v>
      </c>
      <c r="H389" s="168">
        <v>3322166</v>
      </c>
      <c r="I389" s="180" t="s">
        <v>0</v>
      </c>
      <c r="J389" s="128" t="s">
        <v>1149</v>
      </c>
      <c r="K389" s="180" t="s">
        <v>3</v>
      </c>
      <c r="L389" s="180" t="s">
        <v>810</v>
      </c>
      <c r="M389" s="129">
        <v>0</v>
      </c>
      <c r="N389" s="129">
        <v>0</v>
      </c>
      <c r="O389" s="130">
        <v>0</v>
      </c>
      <c r="P389" s="129">
        <v>0</v>
      </c>
      <c r="Q389" s="129">
        <v>1</v>
      </c>
      <c r="R389" s="129">
        <v>0</v>
      </c>
      <c r="S389" s="129">
        <v>0</v>
      </c>
      <c r="T389" s="129">
        <v>2000</v>
      </c>
      <c r="U389" s="129">
        <v>2</v>
      </c>
      <c r="V389" s="129">
        <v>5000</v>
      </c>
      <c r="W389" s="129">
        <v>1</v>
      </c>
      <c r="X389" s="129">
        <v>2000</v>
      </c>
      <c r="Y389" s="129">
        <v>1</v>
      </c>
      <c r="Z389" s="129">
        <v>2200</v>
      </c>
      <c r="AA389" s="129">
        <v>0</v>
      </c>
      <c r="AB389" s="129">
        <v>0</v>
      </c>
      <c r="AC389" s="129">
        <v>2</v>
      </c>
      <c r="AD389" s="129">
        <v>5000</v>
      </c>
      <c r="AE389" s="129">
        <v>1</v>
      </c>
      <c r="AF389" s="129">
        <v>2600</v>
      </c>
      <c r="AG389" s="129">
        <v>2</v>
      </c>
      <c r="AH389" s="129">
        <v>4400</v>
      </c>
      <c r="AI389" s="131">
        <v>1</v>
      </c>
      <c r="AJ389" s="129">
        <v>2100</v>
      </c>
      <c r="AK389" s="132">
        <v>11</v>
      </c>
      <c r="AL389" s="129">
        <v>25300</v>
      </c>
      <c r="AM389" s="133">
        <v>1</v>
      </c>
      <c r="AN389" s="134">
        <v>2100</v>
      </c>
      <c r="AP389" s="135" t="s">
        <v>810</v>
      </c>
      <c r="AQ389" s="135" t="s">
        <v>768</v>
      </c>
      <c r="AR389" s="135" t="s">
        <v>768</v>
      </c>
    </row>
    <row r="390" spans="1:44" s="134" customFormat="1" ht="19.5" customHeight="1">
      <c r="A390" s="149">
        <v>33</v>
      </c>
      <c r="B390" s="149">
        <v>43129049</v>
      </c>
      <c r="C390" s="168" t="s">
        <v>16</v>
      </c>
      <c r="D390" s="171" t="s">
        <v>561</v>
      </c>
      <c r="E390" s="168" t="s">
        <v>562</v>
      </c>
      <c r="F390" s="185" t="s">
        <v>563</v>
      </c>
      <c r="G390" s="179">
        <v>15096269836</v>
      </c>
      <c r="H390" s="168">
        <v>3580966</v>
      </c>
      <c r="I390" s="180" t="s">
        <v>0</v>
      </c>
      <c r="J390" s="128" t="s">
        <v>1149</v>
      </c>
      <c r="K390" s="180" t="s">
        <v>4</v>
      </c>
      <c r="L390" s="180" t="s">
        <v>812</v>
      </c>
      <c r="M390" s="129">
        <v>2</v>
      </c>
      <c r="N390" s="129">
        <v>15800</v>
      </c>
      <c r="O390" s="130">
        <v>3</v>
      </c>
      <c r="P390" s="129">
        <v>18100</v>
      </c>
      <c r="Q390" s="129">
        <v>3</v>
      </c>
      <c r="R390" s="129">
        <v>12600</v>
      </c>
      <c r="S390" s="129">
        <v>1</v>
      </c>
      <c r="T390" s="129">
        <v>3800</v>
      </c>
      <c r="U390" s="129">
        <v>2</v>
      </c>
      <c r="V390" s="129">
        <v>8900</v>
      </c>
      <c r="W390" s="129">
        <v>1</v>
      </c>
      <c r="X390" s="129">
        <v>4000</v>
      </c>
      <c r="Y390" s="129">
        <v>1</v>
      </c>
      <c r="Z390" s="129">
        <v>5600</v>
      </c>
      <c r="AA390" s="129">
        <v>2</v>
      </c>
      <c r="AB390" s="129">
        <v>6800</v>
      </c>
      <c r="AC390" s="129">
        <v>3</v>
      </c>
      <c r="AD390" s="129">
        <v>7900</v>
      </c>
      <c r="AE390" s="129">
        <v>2</v>
      </c>
      <c r="AF390" s="129">
        <v>10300</v>
      </c>
      <c r="AG390" s="129">
        <v>1</v>
      </c>
      <c r="AH390" s="129">
        <v>3000</v>
      </c>
      <c r="AI390" s="131">
        <v>1</v>
      </c>
      <c r="AJ390" s="129">
        <v>3000</v>
      </c>
      <c r="AK390" s="132">
        <v>22</v>
      </c>
      <c r="AL390" s="129">
        <v>99800</v>
      </c>
      <c r="AM390" s="133">
        <v>1</v>
      </c>
      <c r="AN390" s="134">
        <v>3000</v>
      </c>
      <c r="AP390" s="135" t="s">
        <v>768</v>
      </c>
      <c r="AQ390" s="135" t="s">
        <v>1732</v>
      </c>
      <c r="AR390" s="135" t="s">
        <v>1733</v>
      </c>
    </row>
    <row r="391" spans="1:44" s="134" customFormat="1" ht="19.5" customHeight="1">
      <c r="A391" s="149">
        <v>34</v>
      </c>
      <c r="B391" s="149">
        <v>43129105</v>
      </c>
      <c r="C391" s="168" t="s">
        <v>16</v>
      </c>
      <c r="D391" s="93" t="s">
        <v>1511</v>
      </c>
      <c r="E391" s="168" t="s">
        <v>1024</v>
      </c>
      <c r="F391" s="185" t="s">
        <v>1025</v>
      </c>
      <c r="G391" s="179">
        <v>18574521126</v>
      </c>
      <c r="H391" s="168">
        <v>3225912</v>
      </c>
      <c r="I391" s="180" t="s">
        <v>0</v>
      </c>
      <c r="J391" s="128" t="s">
        <v>1149</v>
      </c>
      <c r="K391" s="180" t="s">
        <v>3</v>
      </c>
      <c r="L391" s="180" t="s">
        <v>810</v>
      </c>
      <c r="M391" s="129">
        <v>1</v>
      </c>
      <c r="N391" s="129">
        <v>2000</v>
      </c>
      <c r="O391" s="130">
        <v>1</v>
      </c>
      <c r="P391" s="129">
        <v>2000</v>
      </c>
      <c r="Q391" s="129">
        <v>1</v>
      </c>
      <c r="R391" s="129">
        <v>2000</v>
      </c>
      <c r="S391" s="129">
        <v>1</v>
      </c>
      <c r="T391" s="129">
        <v>2000</v>
      </c>
      <c r="U391" s="129">
        <v>4</v>
      </c>
      <c r="V391" s="129">
        <v>27000</v>
      </c>
      <c r="W391" s="129">
        <v>0</v>
      </c>
      <c r="X391" s="129">
        <v>0</v>
      </c>
      <c r="Y391" s="129">
        <v>0</v>
      </c>
      <c r="Z391" s="129">
        <v>0</v>
      </c>
      <c r="AA391" s="129">
        <v>0</v>
      </c>
      <c r="AB391" s="129">
        <v>0</v>
      </c>
      <c r="AC391" s="129">
        <v>1</v>
      </c>
      <c r="AD391" s="129">
        <v>2000</v>
      </c>
      <c r="AE391" s="129">
        <v>0</v>
      </c>
      <c r="AF391" s="129">
        <v>0</v>
      </c>
      <c r="AG391" s="129">
        <v>0</v>
      </c>
      <c r="AH391" s="129">
        <v>0</v>
      </c>
      <c r="AI391" s="131">
        <v>0</v>
      </c>
      <c r="AJ391" s="129">
        <v>0</v>
      </c>
      <c r="AK391" s="132">
        <v>9</v>
      </c>
      <c r="AL391" s="129">
        <v>37000</v>
      </c>
      <c r="AM391" s="133">
        <v>0</v>
      </c>
      <c r="AN391" s="134">
        <v>0</v>
      </c>
      <c r="AP391" s="135" t="s">
        <v>810</v>
      </c>
      <c r="AQ391" s="135" t="s">
        <v>768</v>
      </c>
      <c r="AR391" s="135" t="s">
        <v>768</v>
      </c>
    </row>
    <row r="392" spans="1:44" s="134" customFormat="1" ht="19.5" customHeight="1">
      <c r="A392" s="149">
        <v>35</v>
      </c>
      <c r="B392" s="149">
        <v>43123848</v>
      </c>
      <c r="C392" s="168" t="s">
        <v>16</v>
      </c>
      <c r="D392" s="171" t="s">
        <v>1512</v>
      </c>
      <c r="E392" s="168" t="s">
        <v>1513</v>
      </c>
      <c r="F392" s="178" t="s">
        <v>1514</v>
      </c>
      <c r="G392" s="179">
        <v>15115106988</v>
      </c>
      <c r="H392" s="168"/>
      <c r="I392" s="180" t="s">
        <v>1361</v>
      </c>
      <c r="J392" s="128" t="s">
        <v>1149</v>
      </c>
      <c r="K392" s="180"/>
      <c r="L392" s="180"/>
      <c r="M392" s="129">
        <v>2</v>
      </c>
      <c r="N392" s="129">
        <v>7400</v>
      </c>
      <c r="O392" s="130">
        <v>3</v>
      </c>
      <c r="P392" s="129">
        <v>16600</v>
      </c>
      <c r="Q392" s="129">
        <v>1</v>
      </c>
      <c r="R392" s="129">
        <v>7800</v>
      </c>
      <c r="S392" s="129">
        <v>1</v>
      </c>
      <c r="T392" s="129">
        <v>6200</v>
      </c>
      <c r="U392" s="129">
        <v>3</v>
      </c>
      <c r="V392" s="129">
        <v>37000</v>
      </c>
      <c r="W392" s="129">
        <v>2</v>
      </c>
      <c r="X392" s="129">
        <v>8800</v>
      </c>
      <c r="Y392" s="129">
        <v>2</v>
      </c>
      <c r="Z392" s="129">
        <v>10500</v>
      </c>
      <c r="AA392" s="129">
        <v>1</v>
      </c>
      <c r="AB392" s="129">
        <v>3000</v>
      </c>
      <c r="AC392" s="129">
        <v>1</v>
      </c>
      <c r="AD392" s="129">
        <v>2000</v>
      </c>
      <c r="AE392" s="129">
        <v>2</v>
      </c>
      <c r="AF392" s="129">
        <v>9200</v>
      </c>
      <c r="AG392" s="129">
        <v>1</v>
      </c>
      <c r="AH392" s="129">
        <v>4300</v>
      </c>
      <c r="AI392" s="131">
        <v>2</v>
      </c>
      <c r="AJ392" s="129">
        <v>6400</v>
      </c>
      <c r="AK392" s="132">
        <v>21</v>
      </c>
      <c r="AL392" s="129">
        <v>119200</v>
      </c>
      <c r="AM392" s="133">
        <v>2</v>
      </c>
      <c r="AN392" s="134">
        <v>6400</v>
      </c>
      <c r="AP392" s="135" t="s">
        <v>810</v>
      </c>
      <c r="AQ392" s="135" t="s">
        <v>1732</v>
      </c>
      <c r="AR392" s="135" t="s">
        <v>1733</v>
      </c>
    </row>
    <row r="393" spans="1:44" s="134" customFormat="1" ht="19.5" customHeight="1">
      <c r="A393" s="149">
        <v>36</v>
      </c>
      <c r="B393" s="123">
        <v>43127042</v>
      </c>
      <c r="C393" s="168" t="s">
        <v>16</v>
      </c>
      <c r="D393" s="171" t="s">
        <v>1515</v>
      </c>
      <c r="E393" s="168" t="s">
        <v>1516</v>
      </c>
      <c r="F393" s="178" t="s">
        <v>1517</v>
      </c>
      <c r="G393" s="179">
        <v>15207452161</v>
      </c>
      <c r="H393" s="168"/>
      <c r="I393" s="186" t="s">
        <v>1</v>
      </c>
      <c r="J393" s="128" t="s">
        <v>768</v>
      </c>
      <c r="K393" s="180" t="s">
        <v>1311</v>
      </c>
      <c r="L393" s="186"/>
      <c r="M393" s="129">
        <v>5</v>
      </c>
      <c r="N393" s="129">
        <v>26300</v>
      </c>
      <c r="O393" s="130">
        <v>6</v>
      </c>
      <c r="P393" s="129">
        <v>30800</v>
      </c>
      <c r="Q393" s="129">
        <v>3</v>
      </c>
      <c r="R393" s="129">
        <v>7300</v>
      </c>
      <c r="S393" s="129">
        <v>4</v>
      </c>
      <c r="T393" s="129">
        <v>18200</v>
      </c>
      <c r="U393" s="129">
        <v>6</v>
      </c>
      <c r="V393" s="129">
        <v>30100</v>
      </c>
      <c r="W393" s="129">
        <v>2</v>
      </c>
      <c r="X393" s="129">
        <v>7900</v>
      </c>
      <c r="Y393" s="129">
        <v>2</v>
      </c>
      <c r="Z393" s="129">
        <v>6600</v>
      </c>
      <c r="AA393" s="129">
        <v>1</v>
      </c>
      <c r="AB393" s="129">
        <v>3600</v>
      </c>
      <c r="AC393" s="129">
        <v>1</v>
      </c>
      <c r="AD393" s="129">
        <v>3000</v>
      </c>
      <c r="AE393" s="129">
        <v>0</v>
      </c>
      <c r="AF393" s="129">
        <v>0</v>
      </c>
      <c r="AG393" s="129">
        <v>0</v>
      </c>
      <c r="AH393" s="129">
        <v>0</v>
      </c>
      <c r="AI393" s="131">
        <v>0</v>
      </c>
      <c r="AJ393" s="129">
        <v>0</v>
      </c>
      <c r="AK393" s="132">
        <v>30</v>
      </c>
      <c r="AL393" s="129">
        <v>133800</v>
      </c>
      <c r="AM393" s="133">
        <v>0</v>
      </c>
      <c r="AN393" s="134">
        <v>0</v>
      </c>
      <c r="AP393" s="135" t="s">
        <v>810</v>
      </c>
      <c r="AQ393" s="135" t="s">
        <v>768</v>
      </c>
      <c r="AR393" s="135" t="s">
        <v>768</v>
      </c>
    </row>
    <row r="394" spans="1:44" s="134" customFormat="1" ht="19.5" customHeight="1">
      <c r="A394" s="149">
        <v>37</v>
      </c>
      <c r="B394" s="123">
        <v>43123845</v>
      </c>
      <c r="C394" s="168" t="s">
        <v>16</v>
      </c>
      <c r="D394" s="171" t="s">
        <v>1518</v>
      </c>
      <c r="E394" s="168" t="s">
        <v>564</v>
      </c>
      <c r="F394" s="178" t="s">
        <v>1519</v>
      </c>
      <c r="G394" s="179">
        <v>17774541239</v>
      </c>
      <c r="H394" s="168"/>
      <c r="I394" s="186" t="s">
        <v>1320</v>
      </c>
      <c r="J394" s="128" t="s">
        <v>768</v>
      </c>
      <c r="K394" s="180" t="s">
        <v>1352</v>
      </c>
      <c r="L394" s="186" t="s">
        <v>1302</v>
      </c>
      <c r="M394" s="129">
        <v>1</v>
      </c>
      <c r="N394" s="129">
        <v>6000</v>
      </c>
      <c r="O394" s="130">
        <v>1</v>
      </c>
      <c r="P394" s="129">
        <v>6000</v>
      </c>
      <c r="Q394" s="129">
        <v>1</v>
      </c>
      <c r="R394" s="129">
        <v>0</v>
      </c>
      <c r="S394" s="129">
        <v>0</v>
      </c>
      <c r="T394" s="129">
        <v>9500</v>
      </c>
      <c r="U394" s="129">
        <v>1</v>
      </c>
      <c r="V394" s="129">
        <v>8500</v>
      </c>
      <c r="W394" s="129">
        <v>0</v>
      </c>
      <c r="X394" s="129">
        <v>0</v>
      </c>
      <c r="Y394" s="129">
        <v>1</v>
      </c>
      <c r="Z394" s="129">
        <v>6000</v>
      </c>
      <c r="AA394" s="129">
        <v>1</v>
      </c>
      <c r="AB394" s="129">
        <v>3000</v>
      </c>
      <c r="AC394" s="129">
        <v>2</v>
      </c>
      <c r="AD394" s="129">
        <v>7000</v>
      </c>
      <c r="AE394" s="129">
        <v>1</v>
      </c>
      <c r="AF394" s="129">
        <v>4400</v>
      </c>
      <c r="AG394" s="129">
        <v>1</v>
      </c>
      <c r="AH394" s="129">
        <v>2000</v>
      </c>
      <c r="AI394" s="131">
        <v>3</v>
      </c>
      <c r="AJ394" s="129">
        <v>30500</v>
      </c>
      <c r="AK394" s="132">
        <v>13</v>
      </c>
      <c r="AL394" s="129">
        <v>82900</v>
      </c>
      <c r="AM394" s="133">
        <v>3</v>
      </c>
      <c r="AN394" s="134">
        <v>30500</v>
      </c>
      <c r="AP394" s="135" t="s">
        <v>810</v>
      </c>
      <c r="AQ394" s="135" t="s">
        <v>768</v>
      </c>
      <c r="AR394" s="135" t="s">
        <v>768</v>
      </c>
    </row>
    <row r="395" spans="1:44" s="134" customFormat="1" ht="19.5" customHeight="1">
      <c r="A395" s="149">
        <v>38</v>
      </c>
      <c r="B395" s="123">
        <v>43123850</v>
      </c>
      <c r="C395" s="168" t="s">
        <v>16</v>
      </c>
      <c r="D395" s="171" t="s">
        <v>1520</v>
      </c>
      <c r="E395" s="168" t="s">
        <v>1521</v>
      </c>
      <c r="F395" s="178" t="s">
        <v>1522</v>
      </c>
      <c r="G395" s="179">
        <v>18797608999</v>
      </c>
      <c r="H395" s="168"/>
      <c r="I395" s="186" t="s">
        <v>1320</v>
      </c>
      <c r="J395" s="128" t="s">
        <v>768</v>
      </c>
      <c r="K395" s="180" t="s">
        <v>1523</v>
      </c>
      <c r="L395" s="186" t="s">
        <v>1362</v>
      </c>
      <c r="M395" s="129"/>
      <c r="N395" s="129"/>
      <c r="O395" s="130"/>
      <c r="P395" s="129"/>
      <c r="Q395" s="129">
        <v>1</v>
      </c>
      <c r="R395" s="129">
        <v>2000</v>
      </c>
      <c r="S395" s="129">
        <v>4</v>
      </c>
      <c r="T395" s="129">
        <v>8000</v>
      </c>
      <c r="U395" s="129">
        <v>3</v>
      </c>
      <c r="V395" s="129">
        <v>6000</v>
      </c>
      <c r="W395" s="129">
        <v>0</v>
      </c>
      <c r="X395" s="129">
        <v>0</v>
      </c>
      <c r="Y395" s="129">
        <v>1</v>
      </c>
      <c r="Z395" s="129">
        <v>0</v>
      </c>
      <c r="AA395" s="129">
        <v>0</v>
      </c>
      <c r="AB395" s="129">
        <v>2000</v>
      </c>
      <c r="AC395" s="129">
        <v>1</v>
      </c>
      <c r="AD395" s="129">
        <v>2000</v>
      </c>
      <c r="AE395" s="129">
        <v>1</v>
      </c>
      <c r="AF395" s="129">
        <v>2000</v>
      </c>
      <c r="AG395" s="129">
        <v>1</v>
      </c>
      <c r="AH395" s="129">
        <v>2000</v>
      </c>
      <c r="AI395" s="131">
        <v>2</v>
      </c>
      <c r="AJ395" s="129">
        <v>4000</v>
      </c>
      <c r="AK395" s="132">
        <v>14</v>
      </c>
      <c r="AL395" s="129">
        <v>28000</v>
      </c>
      <c r="AM395" s="133">
        <v>2</v>
      </c>
      <c r="AN395" s="134">
        <v>4000</v>
      </c>
      <c r="AP395" s="135" t="s">
        <v>810</v>
      </c>
      <c r="AQ395" s="135" t="s">
        <v>768</v>
      </c>
      <c r="AR395" s="135" t="s">
        <v>768</v>
      </c>
    </row>
    <row r="396" spans="1:44" s="134" customFormat="1" ht="19.5" customHeight="1">
      <c r="A396" s="149">
        <v>39</v>
      </c>
      <c r="B396" s="123">
        <v>43123851</v>
      </c>
      <c r="C396" s="168" t="s">
        <v>16</v>
      </c>
      <c r="D396" s="171" t="s">
        <v>1524</v>
      </c>
      <c r="E396" s="168" t="s">
        <v>1525</v>
      </c>
      <c r="F396" s="174" t="s">
        <v>1026</v>
      </c>
      <c r="G396" s="175">
        <v>13974570703</v>
      </c>
      <c r="H396" s="168"/>
      <c r="I396" s="186" t="s">
        <v>1320</v>
      </c>
      <c r="J396" s="128" t="s">
        <v>768</v>
      </c>
      <c r="K396" s="180" t="s">
        <v>4</v>
      </c>
      <c r="L396" s="180" t="s">
        <v>810</v>
      </c>
      <c r="M396" s="129"/>
      <c r="N396" s="129"/>
      <c r="O396" s="130"/>
      <c r="P396" s="129"/>
      <c r="Q396" s="129">
        <v>0</v>
      </c>
      <c r="R396" s="129">
        <v>0</v>
      </c>
      <c r="S396" s="129">
        <v>1</v>
      </c>
      <c r="T396" s="129">
        <v>2400</v>
      </c>
      <c r="U396" s="129">
        <v>2</v>
      </c>
      <c r="V396" s="129">
        <v>4400</v>
      </c>
      <c r="W396" s="129">
        <v>2</v>
      </c>
      <c r="X396" s="129">
        <v>4900</v>
      </c>
      <c r="Y396" s="129">
        <v>0</v>
      </c>
      <c r="Z396" s="129">
        <v>0</v>
      </c>
      <c r="AA396" s="129">
        <v>0</v>
      </c>
      <c r="AB396" s="129">
        <v>0</v>
      </c>
      <c r="AC396" s="129">
        <v>1</v>
      </c>
      <c r="AD396" s="129">
        <v>2000</v>
      </c>
      <c r="AE396" s="129">
        <v>0</v>
      </c>
      <c r="AF396" s="129">
        <v>0</v>
      </c>
      <c r="AG396" s="129">
        <v>0</v>
      </c>
      <c r="AH396" s="129">
        <v>0</v>
      </c>
      <c r="AI396" s="131">
        <v>0</v>
      </c>
      <c r="AJ396" s="129">
        <v>0</v>
      </c>
      <c r="AK396" s="132">
        <v>6</v>
      </c>
      <c r="AL396" s="129">
        <v>13700</v>
      </c>
      <c r="AM396" s="133">
        <v>0</v>
      </c>
      <c r="AN396" s="134">
        <v>0</v>
      </c>
      <c r="AP396" s="135" t="s">
        <v>810</v>
      </c>
      <c r="AQ396" s="135" t="s">
        <v>768</v>
      </c>
      <c r="AR396" s="135" t="s">
        <v>768</v>
      </c>
    </row>
    <row r="397" spans="1:44" s="134" customFormat="1" ht="19.5" customHeight="1">
      <c r="A397" s="149">
        <v>40</v>
      </c>
      <c r="B397" s="123">
        <v>43123852</v>
      </c>
      <c r="C397" s="168" t="s">
        <v>16</v>
      </c>
      <c r="D397" s="171" t="s">
        <v>1526</v>
      </c>
      <c r="E397" s="173" t="s">
        <v>1527</v>
      </c>
      <c r="F397" s="174" t="s">
        <v>1528</v>
      </c>
      <c r="G397" s="175">
        <v>13429022922</v>
      </c>
      <c r="H397" s="168"/>
      <c r="I397" s="186" t="s">
        <v>1320</v>
      </c>
      <c r="J397" s="128" t="s">
        <v>768</v>
      </c>
      <c r="K397" s="180" t="s">
        <v>4</v>
      </c>
      <c r="L397" s="180" t="s">
        <v>810</v>
      </c>
      <c r="M397" s="129"/>
      <c r="N397" s="129"/>
      <c r="O397" s="130"/>
      <c r="P397" s="129"/>
      <c r="Q397" s="129"/>
      <c r="R397" s="129"/>
      <c r="S397" s="129"/>
      <c r="T397" s="129"/>
      <c r="U397" s="129"/>
      <c r="V397" s="129"/>
      <c r="W397" s="129"/>
      <c r="X397" s="129"/>
      <c r="Y397" s="129"/>
      <c r="Z397" s="129"/>
      <c r="AA397" s="129"/>
      <c r="AB397" s="129"/>
      <c r="AC397" s="129">
        <v>1</v>
      </c>
      <c r="AD397" s="129">
        <v>2000</v>
      </c>
      <c r="AE397" s="129">
        <v>1</v>
      </c>
      <c r="AF397" s="129">
        <v>2000</v>
      </c>
      <c r="AG397" s="129">
        <v>1</v>
      </c>
      <c r="AH397" s="129">
        <v>2400</v>
      </c>
      <c r="AI397" s="131">
        <v>1</v>
      </c>
      <c r="AJ397" s="129">
        <v>2000</v>
      </c>
      <c r="AK397" s="132">
        <v>4</v>
      </c>
      <c r="AL397" s="129">
        <v>8400</v>
      </c>
      <c r="AM397" s="133">
        <v>1</v>
      </c>
      <c r="AN397" s="134">
        <v>2000</v>
      </c>
      <c r="AP397" s="135" t="s">
        <v>810</v>
      </c>
      <c r="AQ397" s="135" t="s">
        <v>768</v>
      </c>
      <c r="AR397" s="135" t="s">
        <v>768</v>
      </c>
    </row>
    <row r="398" spans="1:44" s="134" customFormat="1" ht="19.5" customHeight="1">
      <c r="A398" s="149">
        <v>41</v>
      </c>
      <c r="B398" s="123">
        <v>43123853</v>
      </c>
      <c r="C398" s="168" t="s">
        <v>16</v>
      </c>
      <c r="D398" s="171" t="s">
        <v>1529</v>
      </c>
      <c r="E398" s="173" t="s">
        <v>1530</v>
      </c>
      <c r="F398" s="174" t="s">
        <v>1531</v>
      </c>
      <c r="G398" s="175">
        <v>17345550007</v>
      </c>
      <c r="H398" s="168"/>
      <c r="I398" s="186" t="s">
        <v>1320</v>
      </c>
      <c r="J398" s="128" t="s">
        <v>768</v>
      </c>
      <c r="K398" s="180" t="s">
        <v>1523</v>
      </c>
      <c r="L398" s="180" t="s">
        <v>810</v>
      </c>
      <c r="M398" s="129"/>
      <c r="N398" s="129"/>
      <c r="O398" s="130"/>
      <c r="P398" s="129"/>
      <c r="Q398" s="129"/>
      <c r="R398" s="129"/>
      <c r="S398" s="129"/>
      <c r="T398" s="129"/>
      <c r="U398" s="129"/>
      <c r="V398" s="129"/>
      <c r="W398" s="129"/>
      <c r="X398" s="129"/>
      <c r="Y398" s="129"/>
      <c r="Z398" s="129"/>
      <c r="AA398" s="129"/>
      <c r="AB398" s="129"/>
      <c r="AC398" s="129">
        <v>1</v>
      </c>
      <c r="AD398" s="129">
        <v>2000</v>
      </c>
      <c r="AE398" s="129">
        <v>1</v>
      </c>
      <c r="AF398" s="129">
        <v>2200</v>
      </c>
      <c r="AG398" s="129">
        <v>2</v>
      </c>
      <c r="AH398" s="129">
        <v>5700</v>
      </c>
      <c r="AI398" s="131">
        <v>1</v>
      </c>
      <c r="AJ398" s="129">
        <v>2000</v>
      </c>
      <c r="AK398" s="132">
        <v>5</v>
      </c>
      <c r="AL398" s="129">
        <v>11900</v>
      </c>
      <c r="AM398" s="133">
        <v>1</v>
      </c>
      <c r="AN398" s="134">
        <v>2000</v>
      </c>
      <c r="AP398" s="135" t="s">
        <v>810</v>
      </c>
      <c r="AQ398" s="135" t="s">
        <v>768</v>
      </c>
      <c r="AR398" s="135" t="s">
        <v>768</v>
      </c>
    </row>
    <row r="399" spans="1:44" s="134" customFormat="1" ht="19.5" customHeight="1">
      <c r="A399" s="149">
        <v>42</v>
      </c>
      <c r="B399" s="123">
        <v>43123854</v>
      </c>
      <c r="C399" s="168" t="s">
        <v>16</v>
      </c>
      <c r="D399" s="171" t="s">
        <v>1532</v>
      </c>
      <c r="E399" s="173" t="s">
        <v>1533</v>
      </c>
      <c r="F399" s="247" t="s">
        <v>1534</v>
      </c>
      <c r="G399" s="248">
        <v>18075996882</v>
      </c>
      <c r="H399" s="168"/>
      <c r="I399" s="186" t="s">
        <v>1320</v>
      </c>
      <c r="J399" s="128" t="s">
        <v>768</v>
      </c>
      <c r="K399" s="180" t="s">
        <v>4</v>
      </c>
      <c r="L399" s="180" t="s">
        <v>810</v>
      </c>
      <c r="M399" s="129"/>
      <c r="N399" s="129"/>
      <c r="O399" s="130"/>
      <c r="P399" s="129"/>
      <c r="Q399" s="129"/>
      <c r="R399" s="129"/>
      <c r="S399" s="129"/>
      <c r="T399" s="129"/>
      <c r="U399" s="129"/>
      <c r="V399" s="129"/>
      <c r="W399" s="129"/>
      <c r="X399" s="129"/>
      <c r="Y399" s="129"/>
      <c r="Z399" s="129"/>
      <c r="AA399" s="129"/>
      <c r="AB399" s="129"/>
      <c r="AC399" s="129">
        <v>1</v>
      </c>
      <c r="AD399" s="129">
        <v>0</v>
      </c>
      <c r="AE399" s="129">
        <v>3</v>
      </c>
      <c r="AF399" s="129">
        <v>12000</v>
      </c>
      <c r="AG399" s="129">
        <v>1</v>
      </c>
      <c r="AH399" s="129">
        <v>13200</v>
      </c>
      <c r="AI399" s="131">
        <v>1</v>
      </c>
      <c r="AJ399" s="129">
        <v>11700</v>
      </c>
      <c r="AK399" s="132">
        <v>6</v>
      </c>
      <c r="AL399" s="129">
        <v>36900</v>
      </c>
      <c r="AM399" s="133">
        <v>1</v>
      </c>
      <c r="AN399" s="134">
        <v>11700</v>
      </c>
      <c r="AP399" s="135" t="s">
        <v>810</v>
      </c>
      <c r="AQ399" s="135" t="s">
        <v>768</v>
      </c>
      <c r="AR399" s="135" t="s">
        <v>768</v>
      </c>
    </row>
    <row r="400" spans="1:44" s="134" customFormat="1" ht="19.5" customHeight="1">
      <c r="A400" s="149">
        <v>43</v>
      </c>
      <c r="B400" s="123">
        <v>43123855</v>
      </c>
      <c r="C400" s="168" t="s">
        <v>16</v>
      </c>
      <c r="D400" s="171" t="s">
        <v>1535</v>
      </c>
      <c r="E400" s="60" t="s">
        <v>1536</v>
      </c>
      <c r="F400" s="174" t="s">
        <v>1537</v>
      </c>
      <c r="G400" s="95">
        <v>15111525552</v>
      </c>
      <c r="H400" s="168"/>
      <c r="I400" s="186" t="s">
        <v>1320</v>
      </c>
      <c r="J400" s="128" t="s">
        <v>768</v>
      </c>
      <c r="K400" s="180" t="s">
        <v>4</v>
      </c>
      <c r="L400" s="180" t="s">
        <v>810</v>
      </c>
      <c r="M400" s="129"/>
      <c r="N400" s="129"/>
      <c r="O400" s="130"/>
      <c r="P400" s="129"/>
      <c r="Q400" s="129"/>
      <c r="R400" s="129"/>
      <c r="S400" s="129"/>
      <c r="T400" s="129"/>
      <c r="U400" s="129"/>
      <c r="V400" s="129"/>
      <c r="W400" s="129"/>
      <c r="X400" s="129"/>
      <c r="Y400" s="129"/>
      <c r="Z400" s="129"/>
      <c r="AA400" s="129"/>
      <c r="AB400" s="129"/>
      <c r="AC400" s="129">
        <v>2</v>
      </c>
      <c r="AD400" s="129">
        <v>4300</v>
      </c>
      <c r="AE400" s="129">
        <v>2</v>
      </c>
      <c r="AF400" s="129">
        <v>4400</v>
      </c>
      <c r="AG400" s="129">
        <v>0</v>
      </c>
      <c r="AH400" s="129">
        <v>0</v>
      </c>
      <c r="AI400" s="131">
        <v>1</v>
      </c>
      <c r="AJ400" s="129">
        <v>2200</v>
      </c>
      <c r="AK400" s="132">
        <v>5</v>
      </c>
      <c r="AL400" s="129">
        <v>10900</v>
      </c>
      <c r="AM400" s="133">
        <v>1</v>
      </c>
      <c r="AN400" s="134">
        <v>2200</v>
      </c>
      <c r="AP400" s="135" t="s">
        <v>810</v>
      </c>
      <c r="AQ400" s="135" t="s">
        <v>768</v>
      </c>
      <c r="AR400" s="135" t="s">
        <v>768</v>
      </c>
    </row>
    <row r="401" spans="1:44" s="134" customFormat="1" ht="19.5" customHeight="1">
      <c r="A401" s="149">
        <v>44</v>
      </c>
      <c r="B401" s="123">
        <v>43123856</v>
      </c>
      <c r="C401" s="168" t="s">
        <v>16</v>
      </c>
      <c r="D401" s="171" t="s">
        <v>1538</v>
      </c>
      <c r="E401" s="60" t="s">
        <v>1539</v>
      </c>
      <c r="F401" s="247" t="s">
        <v>1540</v>
      </c>
      <c r="G401" s="20" t="s">
        <v>1541</v>
      </c>
      <c r="H401" s="168"/>
      <c r="I401" s="186" t="s">
        <v>1320</v>
      </c>
      <c r="J401" s="128" t="s">
        <v>768</v>
      </c>
      <c r="K401" s="180" t="s">
        <v>4</v>
      </c>
      <c r="L401" s="180" t="s">
        <v>810</v>
      </c>
      <c r="M401" s="129"/>
      <c r="N401" s="129"/>
      <c r="O401" s="130"/>
      <c r="P401" s="129"/>
      <c r="Q401" s="129"/>
      <c r="R401" s="129"/>
      <c r="S401" s="129"/>
      <c r="T401" s="129"/>
      <c r="U401" s="129"/>
      <c r="V401" s="129"/>
      <c r="W401" s="129"/>
      <c r="X401" s="129"/>
      <c r="Y401" s="129"/>
      <c r="Z401" s="129"/>
      <c r="AA401" s="129"/>
      <c r="AB401" s="129"/>
      <c r="AC401" s="129"/>
      <c r="AD401" s="129"/>
      <c r="AE401" s="129"/>
      <c r="AF401" s="129"/>
      <c r="AG401" s="129"/>
      <c r="AH401" s="129"/>
      <c r="AI401" s="131">
        <v>1</v>
      </c>
      <c r="AJ401" s="129">
        <v>1900</v>
      </c>
      <c r="AK401" s="132">
        <v>1</v>
      </c>
      <c r="AL401" s="129">
        <v>1900</v>
      </c>
      <c r="AM401" s="133">
        <v>1</v>
      </c>
      <c r="AN401" s="134">
        <v>1900</v>
      </c>
      <c r="AP401" s="135" t="s">
        <v>810</v>
      </c>
      <c r="AQ401" s="135" t="s">
        <v>768</v>
      </c>
      <c r="AR401" s="135" t="s">
        <v>768</v>
      </c>
    </row>
    <row r="402" spans="1:44" s="134" customFormat="1" ht="19.5" customHeight="1">
      <c r="A402" s="149">
        <v>45</v>
      </c>
      <c r="B402" s="123">
        <v>43123857</v>
      </c>
      <c r="C402" s="168" t="s">
        <v>16</v>
      </c>
      <c r="D402" s="171" t="s">
        <v>1542</v>
      </c>
      <c r="E402" s="173" t="s">
        <v>1543</v>
      </c>
      <c r="F402" s="174" t="s">
        <v>1544</v>
      </c>
      <c r="G402" s="175">
        <v>13874467630</v>
      </c>
      <c r="H402" s="168"/>
      <c r="I402" s="186" t="s">
        <v>1320</v>
      </c>
      <c r="J402" s="128" t="s">
        <v>768</v>
      </c>
      <c r="K402" s="180" t="s">
        <v>1523</v>
      </c>
      <c r="L402" s="180" t="s">
        <v>810</v>
      </c>
      <c r="M402" s="129"/>
      <c r="N402" s="129"/>
      <c r="O402" s="130"/>
      <c r="P402" s="129"/>
      <c r="Q402" s="129"/>
      <c r="R402" s="129"/>
      <c r="S402" s="129"/>
      <c r="T402" s="129"/>
      <c r="U402" s="129"/>
      <c r="V402" s="129"/>
      <c r="W402" s="129"/>
      <c r="X402" s="129"/>
      <c r="Y402" s="129"/>
      <c r="Z402" s="129"/>
      <c r="AA402" s="129"/>
      <c r="AB402" s="129"/>
      <c r="AC402" s="129"/>
      <c r="AD402" s="129"/>
      <c r="AE402" s="129"/>
      <c r="AF402" s="129"/>
      <c r="AG402" s="129"/>
      <c r="AH402" s="129"/>
      <c r="AI402" s="131">
        <v>0</v>
      </c>
      <c r="AJ402" s="129">
        <v>0</v>
      </c>
      <c r="AK402" s="132">
        <v>0</v>
      </c>
      <c r="AL402" s="129">
        <v>0</v>
      </c>
      <c r="AM402" s="133">
        <v>0</v>
      </c>
      <c r="AN402" s="134">
        <v>0</v>
      </c>
      <c r="AP402" s="135" t="s">
        <v>810</v>
      </c>
      <c r="AQ402" s="135" t="s">
        <v>768</v>
      </c>
      <c r="AR402" s="135" t="s">
        <v>768</v>
      </c>
    </row>
    <row r="403" spans="1:44" s="134" customFormat="1" ht="19.5" customHeight="1">
      <c r="A403" s="149">
        <v>46</v>
      </c>
      <c r="B403" s="123">
        <v>43127025</v>
      </c>
      <c r="C403" s="124" t="s">
        <v>16</v>
      </c>
      <c r="D403" s="171" t="s">
        <v>1027</v>
      </c>
      <c r="E403" s="124" t="s">
        <v>1028</v>
      </c>
      <c r="F403" s="194" t="s">
        <v>1029</v>
      </c>
      <c r="G403" s="127">
        <v>13874544028</v>
      </c>
      <c r="H403" s="124"/>
      <c r="I403" s="190" t="s">
        <v>808</v>
      </c>
      <c r="J403" s="128" t="s">
        <v>768</v>
      </c>
      <c r="K403" s="190"/>
      <c r="L403" s="190"/>
      <c r="M403" s="129">
        <v>0</v>
      </c>
      <c r="N403" s="129">
        <v>0</v>
      </c>
      <c r="O403" s="130">
        <v>0</v>
      </c>
      <c r="P403" s="129">
        <v>0</v>
      </c>
      <c r="Q403" s="129">
        <v>0</v>
      </c>
      <c r="R403" s="129">
        <v>0</v>
      </c>
      <c r="S403" s="129">
        <v>0</v>
      </c>
      <c r="T403" s="129">
        <v>0</v>
      </c>
      <c r="U403" s="129">
        <v>0</v>
      </c>
      <c r="V403" s="129">
        <v>0</v>
      </c>
      <c r="W403" s="129">
        <v>19</v>
      </c>
      <c r="X403" s="129">
        <v>800000</v>
      </c>
      <c r="Y403" s="129">
        <v>0</v>
      </c>
      <c r="Z403" s="129">
        <v>0</v>
      </c>
      <c r="AA403" s="129">
        <v>0</v>
      </c>
      <c r="AB403" s="129">
        <v>0</v>
      </c>
      <c r="AC403" s="129">
        <v>0</v>
      </c>
      <c r="AD403" s="129">
        <v>0</v>
      </c>
      <c r="AE403" s="129">
        <v>0</v>
      </c>
      <c r="AF403" s="129">
        <v>0</v>
      </c>
      <c r="AG403" s="129">
        <v>18</v>
      </c>
      <c r="AH403" s="129">
        <v>0</v>
      </c>
      <c r="AI403" s="131">
        <v>0</v>
      </c>
      <c r="AJ403" s="129">
        <v>0</v>
      </c>
      <c r="AK403" s="132">
        <v>37</v>
      </c>
      <c r="AL403" s="129">
        <v>800000</v>
      </c>
      <c r="AM403" s="133">
        <v>0</v>
      </c>
      <c r="AN403" s="134">
        <v>0</v>
      </c>
      <c r="AP403" s="135" t="s">
        <v>768</v>
      </c>
      <c r="AQ403" s="135" t="s">
        <v>768</v>
      </c>
      <c r="AR403" s="135" t="s">
        <v>768</v>
      </c>
    </row>
    <row r="404" spans="1:44" s="134" customFormat="1" ht="19.5" customHeight="1">
      <c r="A404" s="624" t="s">
        <v>1333</v>
      </c>
      <c r="B404" s="625"/>
      <c r="C404" s="625"/>
      <c r="D404" s="625"/>
      <c r="E404" s="136"/>
      <c r="F404" s="136"/>
      <c r="G404" s="136"/>
      <c r="H404" s="136"/>
      <c r="I404" s="136"/>
      <c r="J404" s="128" t="s">
        <v>768</v>
      </c>
      <c r="K404" s="136"/>
      <c r="L404" s="137"/>
      <c r="M404" s="129">
        <v>49</v>
      </c>
      <c r="N404" s="129">
        <v>176000</v>
      </c>
      <c r="O404" s="130">
        <v>53</v>
      </c>
      <c r="P404" s="129">
        <v>198800</v>
      </c>
      <c r="Q404" s="129">
        <v>43</v>
      </c>
      <c r="R404" s="129">
        <v>111300</v>
      </c>
      <c r="S404" s="129">
        <v>48</v>
      </c>
      <c r="T404" s="129">
        <v>168400</v>
      </c>
      <c r="U404" s="129">
        <v>90</v>
      </c>
      <c r="V404" s="129">
        <v>336200</v>
      </c>
      <c r="W404" s="129">
        <v>51</v>
      </c>
      <c r="X404" s="129">
        <v>892100</v>
      </c>
      <c r="Y404" s="129">
        <v>24</v>
      </c>
      <c r="Z404" s="129">
        <v>75800</v>
      </c>
      <c r="AA404" s="129">
        <v>35</v>
      </c>
      <c r="AB404" s="129">
        <v>100700</v>
      </c>
      <c r="AC404" s="129">
        <v>58</v>
      </c>
      <c r="AD404" s="129">
        <v>147100</v>
      </c>
      <c r="AE404" s="129">
        <v>38</v>
      </c>
      <c r="AF404" s="129">
        <v>120000</v>
      </c>
      <c r="AG404" s="129">
        <v>46</v>
      </c>
      <c r="AH404" s="129">
        <v>1243900</v>
      </c>
      <c r="AI404" s="131">
        <v>35</v>
      </c>
      <c r="AJ404" s="129">
        <v>144600</v>
      </c>
      <c r="AK404" s="132">
        <v>570</v>
      </c>
      <c r="AL404" s="129">
        <v>3714900</v>
      </c>
      <c r="AM404" s="133">
        <v>35</v>
      </c>
      <c r="AN404" s="133">
        <v>144600</v>
      </c>
      <c r="AP404" s="135" t="s">
        <v>768</v>
      </c>
      <c r="AQ404" s="135" t="s">
        <v>1732</v>
      </c>
      <c r="AR404" s="135" t="s">
        <v>1733</v>
      </c>
    </row>
    <row r="405" spans="1:44" s="121" customFormat="1" ht="19.5" customHeight="1">
      <c r="A405" s="117"/>
      <c r="B405" s="118"/>
      <c r="C405" s="118"/>
      <c r="D405" s="118"/>
      <c r="E405" s="118"/>
      <c r="F405" s="118"/>
      <c r="G405" s="118"/>
      <c r="H405" s="118"/>
      <c r="I405" s="118"/>
      <c r="J405" s="128" t="s">
        <v>768</v>
      </c>
      <c r="K405" s="118"/>
      <c r="L405" s="118"/>
      <c r="M405" s="129">
        <v>0</v>
      </c>
      <c r="N405" s="129"/>
      <c r="O405" s="118">
        <v>0</v>
      </c>
      <c r="P405" s="118"/>
      <c r="Q405" s="118">
        <v>0</v>
      </c>
      <c r="R405" s="118"/>
      <c r="S405" s="118">
        <v>0</v>
      </c>
      <c r="T405" s="118"/>
      <c r="U405" s="118">
        <v>0</v>
      </c>
      <c r="V405" s="118"/>
      <c r="W405" s="118">
        <v>0</v>
      </c>
      <c r="X405" s="118"/>
      <c r="Y405" s="118">
        <v>0</v>
      </c>
      <c r="Z405" s="118"/>
      <c r="AA405" s="118">
        <v>0</v>
      </c>
      <c r="AB405" s="118"/>
      <c r="AC405" s="118">
        <v>0</v>
      </c>
      <c r="AD405" s="118"/>
      <c r="AE405" s="118">
        <v>0</v>
      </c>
      <c r="AF405" s="118"/>
      <c r="AG405" s="118">
        <v>0</v>
      </c>
      <c r="AH405" s="118"/>
      <c r="AI405" s="118">
        <v>0</v>
      </c>
      <c r="AJ405" s="138"/>
      <c r="AK405" s="132">
        <v>0</v>
      </c>
      <c r="AL405" s="129">
        <v>0</v>
      </c>
      <c r="AM405" s="133">
        <v>0</v>
      </c>
      <c r="AN405" s="134"/>
      <c r="AP405" s="135" t="s">
        <v>768</v>
      </c>
      <c r="AQ405" s="135" t="s">
        <v>768</v>
      </c>
      <c r="AR405" s="135" t="s">
        <v>768</v>
      </c>
    </row>
    <row r="406" spans="1:44" s="134" customFormat="1" ht="19.5" customHeight="1">
      <c r="A406" s="149">
        <v>1</v>
      </c>
      <c r="B406" s="168">
        <v>43123901</v>
      </c>
      <c r="C406" s="168" t="s">
        <v>17</v>
      </c>
      <c r="D406" s="171" t="s">
        <v>1545</v>
      </c>
      <c r="E406" s="173" t="s">
        <v>784</v>
      </c>
      <c r="F406" s="252" t="s">
        <v>785</v>
      </c>
      <c r="G406" s="96">
        <v>15727407800</v>
      </c>
      <c r="H406" s="175">
        <v>18273868328</v>
      </c>
      <c r="I406" s="180" t="s">
        <v>0</v>
      </c>
      <c r="J406" s="128" t="s">
        <v>1149</v>
      </c>
      <c r="K406" s="180" t="s">
        <v>1523</v>
      </c>
      <c r="L406" s="180" t="s">
        <v>810</v>
      </c>
      <c r="M406" s="129">
        <v>5</v>
      </c>
      <c r="N406" s="129">
        <v>14800</v>
      </c>
      <c r="O406" s="130">
        <v>8</v>
      </c>
      <c r="P406" s="129">
        <v>16300</v>
      </c>
      <c r="Q406" s="129">
        <v>8</v>
      </c>
      <c r="R406" s="129">
        <v>25800</v>
      </c>
      <c r="S406" s="129">
        <v>3</v>
      </c>
      <c r="T406" s="129">
        <v>8900</v>
      </c>
      <c r="U406" s="129">
        <v>8</v>
      </c>
      <c r="V406" s="129">
        <v>34800</v>
      </c>
      <c r="W406" s="129">
        <v>4</v>
      </c>
      <c r="X406" s="129">
        <v>9800</v>
      </c>
      <c r="Y406" s="129">
        <v>5</v>
      </c>
      <c r="Z406" s="129">
        <v>11700</v>
      </c>
      <c r="AA406" s="129">
        <v>4</v>
      </c>
      <c r="AB406" s="129">
        <v>10600</v>
      </c>
      <c r="AC406" s="129">
        <v>7</v>
      </c>
      <c r="AD406" s="129">
        <v>22700</v>
      </c>
      <c r="AE406" s="129">
        <v>5</v>
      </c>
      <c r="AF406" s="129">
        <v>10700</v>
      </c>
      <c r="AG406" s="129">
        <v>6</v>
      </c>
      <c r="AH406" s="129">
        <v>13800</v>
      </c>
      <c r="AI406" s="131">
        <v>6</v>
      </c>
      <c r="AJ406" s="129">
        <v>33900</v>
      </c>
      <c r="AK406" s="132">
        <v>69</v>
      </c>
      <c r="AL406" s="129">
        <v>213800</v>
      </c>
      <c r="AM406" s="133">
        <v>6</v>
      </c>
      <c r="AN406" s="134">
        <v>33900</v>
      </c>
      <c r="AP406" s="135" t="s">
        <v>810</v>
      </c>
      <c r="AQ406" s="135" t="s">
        <v>1732</v>
      </c>
      <c r="AR406" s="135" t="s">
        <v>1733</v>
      </c>
    </row>
    <row r="407" spans="1:44" s="134" customFormat="1" ht="19.5" customHeight="1">
      <c r="A407" s="149">
        <v>2</v>
      </c>
      <c r="B407" s="149">
        <v>43123902</v>
      </c>
      <c r="C407" s="168" t="s">
        <v>17</v>
      </c>
      <c r="D407" s="171" t="s">
        <v>565</v>
      </c>
      <c r="E407" s="123" t="s">
        <v>566</v>
      </c>
      <c r="F407" s="197" t="s">
        <v>567</v>
      </c>
      <c r="G407" s="149">
        <v>15869915697</v>
      </c>
      <c r="H407" s="149">
        <v>4265775</v>
      </c>
      <c r="I407" s="180" t="s">
        <v>0</v>
      </c>
      <c r="J407" s="128" t="s">
        <v>1149</v>
      </c>
      <c r="K407" s="180" t="s">
        <v>3</v>
      </c>
      <c r="L407" s="180" t="s">
        <v>810</v>
      </c>
      <c r="M407" s="129">
        <v>1</v>
      </c>
      <c r="N407" s="129">
        <v>10000</v>
      </c>
      <c r="O407" s="130">
        <v>5</v>
      </c>
      <c r="P407" s="129">
        <v>23600</v>
      </c>
      <c r="Q407" s="129">
        <v>4</v>
      </c>
      <c r="R407" s="129">
        <v>14200</v>
      </c>
      <c r="S407" s="129">
        <v>9</v>
      </c>
      <c r="T407" s="129">
        <v>21500</v>
      </c>
      <c r="U407" s="129">
        <v>7</v>
      </c>
      <c r="V407" s="129">
        <v>27800</v>
      </c>
      <c r="W407" s="129">
        <v>3</v>
      </c>
      <c r="X407" s="129">
        <v>6700</v>
      </c>
      <c r="Y407" s="129">
        <v>4</v>
      </c>
      <c r="Z407" s="129">
        <v>11000</v>
      </c>
      <c r="AA407" s="129">
        <v>8</v>
      </c>
      <c r="AB407" s="129">
        <v>20600</v>
      </c>
      <c r="AC407" s="129">
        <v>11</v>
      </c>
      <c r="AD407" s="129">
        <v>34900</v>
      </c>
      <c r="AE407" s="129">
        <v>8</v>
      </c>
      <c r="AF407" s="129">
        <v>18100</v>
      </c>
      <c r="AG407" s="129">
        <v>6</v>
      </c>
      <c r="AH407" s="129">
        <v>15900</v>
      </c>
      <c r="AI407" s="131">
        <v>2</v>
      </c>
      <c r="AJ407" s="129">
        <v>5200</v>
      </c>
      <c r="AK407" s="132">
        <v>68</v>
      </c>
      <c r="AL407" s="129">
        <v>209500</v>
      </c>
      <c r="AM407" s="133">
        <v>2</v>
      </c>
      <c r="AN407" s="134">
        <v>5200</v>
      </c>
      <c r="AP407" s="135" t="s">
        <v>810</v>
      </c>
      <c r="AQ407" s="135" t="s">
        <v>1732</v>
      </c>
      <c r="AR407" s="135" t="s">
        <v>1733</v>
      </c>
    </row>
    <row r="408" spans="1:44" s="134" customFormat="1" ht="19.5" customHeight="1">
      <c r="A408" s="149">
        <v>3</v>
      </c>
      <c r="B408" s="168">
        <v>43123903</v>
      </c>
      <c r="C408" s="168" t="s">
        <v>17</v>
      </c>
      <c r="D408" s="171" t="s">
        <v>568</v>
      </c>
      <c r="E408" s="168" t="s">
        <v>569</v>
      </c>
      <c r="F408" s="197" t="s">
        <v>570</v>
      </c>
      <c r="G408" s="179">
        <v>15307452168</v>
      </c>
      <c r="H408" s="179">
        <v>15307452168</v>
      </c>
      <c r="I408" s="180" t="s">
        <v>0</v>
      </c>
      <c r="J408" s="128" t="s">
        <v>1149</v>
      </c>
      <c r="K408" s="180" t="s">
        <v>4</v>
      </c>
      <c r="L408" s="180" t="s">
        <v>811</v>
      </c>
      <c r="M408" s="129">
        <v>0</v>
      </c>
      <c r="N408" s="129">
        <v>0</v>
      </c>
      <c r="O408" s="130">
        <v>1</v>
      </c>
      <c r="P408" s="129">
        <v>2000</v>
      </c>
      <c r="Q408" s="129">
        <v>0</v>
      </c>
      <c r="R408" s="129">
        <v>0</v>
      </c>
      <c r="S408" s="129">
        <v>0</v>
      </c>
      <c r="T408" s="129">
        <v>0</v>
      </c>
      <c r="U408" s="129">
        <v>1</v>
      </c>
      <c r="V408" s="129">
        <v>2500</v>
      </c>
      <c r="W408" s="129">
        <v>0</v>
      </c>
      <c r="X408" s="129">
        <v>0</v>
      </c>
      <c r="Y408" s="129">
        <v>1</v>
      </c>
      <c r="Z408" s="129">
        <v>2000</v>
      </c>
      <c r="AA408" s="129">
        <v>0</v>
      </c>
      <c r="AB408" s="129">
        <v>0</v>
      </c>
      <c r="AC408" s="129">
        <v>1</v>
      </c>
      <c r="AD408" s="129">
        <v>2000</v>
      </c>
      <c r="AE408" s="129">
        <v>0</v>
      </c>
      <c r="AF408" s="129">
        <v>0</v>
      </c>
      <c r="AG408" s="129">
        <v>0</v>
      </c>
      <c r="AH408" s="129">
        <v>0</v>
      </c>
      <c r="AI408" s="131">
        <v>0</v>
      </c>
      <c r="AJ408" s="129">
        <v>0</v>
      </c>
      <c r="AK408" s="132">
        <v>4</v>
      </c>
      <c r="AL408" s="129">
        <v>8500</v>
      </c>
      <c r="AM408" s="133">
        <v>0</v>
      </c>
      <c r="AN408" s="134">
        <v>0</v>
      </c>
      <c r="AP408" s="135" t="s">
        <v>810</v>
      </c>
      <c r="AQ408" s="135" t="s">
        <v>768</v>
      </c>
      <c r="AR408" s="135" t="s">
        <v>768</v>
      </c>
    </row>
    <row r="409" spans="1:44" s="134" customFormat="1" ht="19.5" customHeight="1">
      <c r="A409" s="149">
        <v>4</v>
      </c>
      <c r="B409" s="168">
        <v>43123905</v>
      </c>
      <c r="C409" s="168" t="s">
        <v>17</v>
      </c>
      <c r="D409" s="171" t="s">
        <v>1546</v>
      </c>
      <c r="E409" s="168" t="s">
        <v>1547</v>
      </c>
      <c r="F409" s="197" t="s">
        <v>1548</v>
      </c>
      <c r="G409" s="179">
        <v>18507451709</v>
      </c>
      <c r="H409" s="168">
        <v>4222135</v>
      </c>
      <c r="I409" s="180" t="s">
        <v>0</v>
      </c>
      <c r="J409" s="128" t="s">
        <v>1149</v>
      </c>
      <c r="K409" s="180" t="s">
        <v>1311</v>
      </c>
      <c r="L409" s="180" t="s">
        <v>810</v>
      </c>
      <c r="M409" s="129">
        <v>0</v>
      </c>
      <c r="N409" s="129">
        <v>0</v>
      </c>
      <c r="O409" s="130">
        <v>0</v>
      </c>
      <c r="P409" s="129">
        <v>0</v>
      </c>
      <c r="Q409" s="129">
        <v>0</v>
      </c>
      <c r="R409" s="129">
        <v>0</v>
      </c>
      <c r="S409" s="129">
        <v>0</v>
      </c>
      <c r="T409" s="129">
        <v>0</v>
      </c>
      <c r="U409" s="129">
        <v>0</v>
      </c>
      <c r="V409" s="129">
        <v>0</v>
      </c>
      <c r="W409" s="129">
        <v>0</v>
      </c>
      <c r="X409" s="129">
        <v>0</v>
      </c>
      <c r="Y409" s="129">
        <v>0</v>
      </c>
      <c r="Z409" s="129">
        <v>0</v>
      </c>
      <c r="AA409" s="129">
        <v>0</v>
      </c>
      <c r="AB409" s="129">
        <v>0</v>
      </c>
      <c r="AC409" s="129">
        <v>0</v>
      </c>
      <c r="AD409" s="129">
        <v>0</v>
      </c>
      <c r="AE409" s="129">
        <v>0</v>
      </c>
      <c r="AF409" s="129">
        <v>0</v>
      </c>
      <c r="AG409" s="129">
        <v>0</v>
      </c>
      <c r="AH409" s="129">
        <v>0</v>
      </c>
      <c r="AI409" s="131">
        <v>0</v>
      </c>
      <c r="AJ409" s="129">
        <v>0</v>
      </c>
      <c r="AK409" s="132">
        <v>0</v>
      </c>
      <c r="AL409" s="129">
        <v>0</v>
      </c>
      <c r="AM409" s="133">
        <v>0</v>
      </c>
      <c r="AN409" s="134">
        <v>0</v>
      </c>
      <c r="AP409" s="135" t="s">
        <v>810</v>
      </c>
      <c r="AQ409" s="135" t="s">
        <v>768</v>
      </c>
      <c r="AR409" s="135" t="s">
        <v>768</v>
      </c>
    </row>
    <row r="410" spans="1:44" s="134" customFormat="1" ht="19.5" customHeight="1">
      <c r="A410" s="149">
        <v>5</v>
      </c>
      <c r="B410" s="168">
        <v>43123906</v>
      </c>
      <c r="C410" s="168" t="s">
        <v>17</v>
      </c>
      <c r="D410" s="171" t="s">
        <v>1549</v>
      </c>
      <c r="E410" s="123" t="s">
        <v>1550</v>
      </c>
      <c r="F410" s="148" t="s">
        <v>1551</v>
      </c>
      <c r="G410" s="149">
        <v>18974581522</v>
      </c>
      <c r="H410" s="149"/>
      <c r="I410" s="180" t="s">
        <v>0</v>
      </c>
      <c r="J410" s="128" t="s">
        <v>1149</v>
      </c>
      <c r="K410" s="180" t="s">
        <v>4</v>
      </c>
      <c r="L410" s="180" t="s">
        <v>810</v>
      </c>
      <c r="M410" s="129">
        <v>3</v>
      </c>
      <c r="N410" s="129">
        <v>7900</v>
      </c>
      <c r="O410" s="130">
        <v>1</v>
      </c>
      <c r="P410" s="129">
        <v>2300</v>
      </c>
      <c r="Q410" s="129">
        <v>1</v>
      </c>
      <c r="R410" s="129">
        <v>2100</v>
      </c>
      <c r="S410" s="129">
        <v>0</v>
      </c>
      <c r="T410" s="129">
        <v>0</v>
      </c>
      <c r="U410" s="129">
        <v>5</v>
      </c>
      <c r="V410" s="129">
        <v>10000</v>
      </c>
      <c r="W410" s="129">
        <v>1</v>
      </c>
      <c r="X410" s="129">
        <v>2100</v>
      </c>
      <c r="Y410" s="129">
        <v>1</v>
      </c>
      <c r="Z410" s="129">
        <v>2000</v>
      </c>
      <c r="AA410" s="129">
        <v>1</v>
      </c>
      <c r="AB410" s="129">
        <v>2000</v>
      </c>
      <c r="AC410" s="129">
        <v>1</v>
      </c>
      <c r="AD410" s="129">
        <v>2400</v>
      </c>
      <c r="AE410" s="129">
        <v>1</v>
      </c>
      <c r="AF410" s="129">
        <v>2400</v>
      </c>
      <c r="AG410" s="129">
        <v>2</v>
      </c>
      <c r="AH410" s="129">
        <v>4800</v>
      </c>
      <c r="AI410" s="131">
        <v>1</v>
      </c>
      <c r="AJ410" s="129">
        <v>2400</v>
      </c>
      <c r="AK410" s="132">
        <v>18</v>
      </c>
      <c r="AL410" s="129">
        <v>40400</v>
      </c>
      <c r="AM410" s="133">
        <v>1</v>
      </c>
      <c r="AN410" s="134">
        <v>2400</v>
      </c>
      <c r="AP410" s="135" t="s">
        <v>810</v>
      </c>
      <c r="AQ410" s="135" t="s">
        <v>768</v>
      </c>
      <c r="AR410" s="135" t="s">
        <v>768</v>
      </c>
    </row>
    <row r="411" spans="1:44" s="134" customFormat="1" ht="19.5" customHeight="1">
      <c r="A411" s="149">
        <v>6</v>
      </c>
      <c r="B411" s="168">
        <v>43123907</v>
      </c>
      <c r="C411" s="168" t="s">
        <v>17</v>
      </c>
      <c r="D411" s="171" t="s">
        <v>571</v>
      </c>
      <c r="E411" s="65" t="s">
        <v>772</v>
      </c>
      <c r="F411" s="165" t="s">
        <v>773</v>
      </c>
      <c r="G411" s="166">
        <v>13762923745</v>
      </c>
      <c r="H411" s="168"/>
      <c r="I411" s="180" t="s">
        <v>0</v>
      </c>
      <c r="J411" s="128" t="s">
        <v>1149</v>
      </c>
      <c r="K411" s="180" t="s">
        <v>3</v>
      </c>
      <c r="L411" s="180" t="s">
        <v>810</v>
      </c>
      <c r="M411" s="129">
        <v>7</v>
      </c>
      <c r="N411" s="129">
        <v>16800</v>
      </c>
      <c r="O411" s="130">
        <v>11</v>
      </c>
      <c r="P411" s="129">
        <v>25800</v>
      </c>
      <c r="Q411" s="129">
        <v>12</v>
      </c>
      <c r="R411" s="129">
        <v>22300</v>
      </c>
      <c r="S411" s="129">
        <v>8</v>
      </c>
      <c r="T411" s="129">
        <v>33100</v>
      </c>
      <c r="U411" s="129">
        <v>14</v>
      </c>
      <c r="V411" s="129">
        <v>57700</v>
      </c>
      <c r="W411" s="129">
        <v>6</v>
      </c>
      <c r="X411" s="129">
        <v>13800</v>
      </c>
      <c r="Y411" s="129">
        <v>4</v>
      </c>
      <c r="Z411" s="129">
        <v>10200</v>
      </c>
      <c r="AA411" s="129">
        <v>6</v>
      </c>
      <c r="AB411" s="129">
        <v>15000</v>
      </c>
      <c r="AC411" s="129">
        <v>10</v>
      </c>
      <c r="AD411" s="129">
        <v>49900</v>
      </c>
      <c r="AE411" s="129">
        <v>6</v>
      </c>
      <c r="AF411" s="129">
        <v>14800</v>
      </c>
      <c r="AG411" s="129">
        <v>6</v>
      </c>
      <c r="AH411" s="129">
        <v>21700</v>
      </c>
      <c r="AI411" s="131">
        <v>9</v>
      </c>
      <c r="AJ411" s="129">
        <v>71800</v>
      </c>
      <c r="AK411" s="132">
        <v>99</v>
      </c>
      <c r="AL411" s="129">
        <v>352900</v>
      </c>
      <c r="AM411" s="133">
        <v>9</v>
      </c>
      <c r="AN411" s="134">
        <v>71800</v>
      </c>
      <c r="AP411" s="135" t="s">
        <v>810</v>
      </c>
      <c r="AQ411" s="135" t="s">
        <v>1732</v>
      </c>
      <c r="AR411" s="135" t="s">
        <v>1733</v>
      </c>
    </row>
    <row r="412" spans="1:44" s="134" customFormat="1" ht="19.5" customHeight="1">
      <c r="A412" s="149">
        <v>7</v>
      </c>
      <c r="B412" s="168">
        <v>43123908</v>
      </c>
      <c r="C412" s="168" t="s">
        <v>17</v>
      </c>
      <c r="D412" s="171" t="s">
        <v>572</v>
      </c>
      <c r="E412" s="168" t="s">
        <v>573</v>
      </c>
      <c r="F412" s="185" t="s">
        <v>574</v>
      </c>
      <c r="G412" s="179">
        <v>14760711089</v>
      </c>
      <c r="H412" s="168">
        <v>2518698</v>
      </c>
      <c r="I412" s="180" t="s">
        <v>0</v>
      </c>
      <c r="J412" s="128" t="s">
        <v>1149</v>
      </c>
      <c r="K412" s="180" t="s">
        <v>3</v>
      </c>
      <c r="L412" s="180" t="s">
        <v>811</v>
      </c>
      <c r="M412" s="129">
        <v>1</v>
      </c>
      <c r="N412" s="129">
        <v>10000</v>
      </c>
      <c r="O412" s="130">
        <v>2</v>
      </c>
      <c r="P412" s="129">
        <v>5500</v>
      </c>
      <c r="Q412" s="129">
        <v>1</v>
      </c>
      <c r="R412" s="129">
        <v>5000</v>
      </c>
      <c r="S412" s="129">
        <v>1</v>
      </c>
      <c r="T412" s="129">
        <v>5200</v>
      </c>
      <c r="U412" s="129">
        <v>6</v>
      </c>
      <c r="V412" s="129">
        <v>22600</v>
      </c>
      <c r="W412" s="129">
        <v>1</v>
      </c>
      <c r="X412" s="129">
        <v>5500</v>
      </c>
      <c r="Y412" s="129">
        <v>1</v>
      </c>
      <c r="Z412" s="129">
        <v>4200</v>
      </c>
      <c r="AA412" s="129">
        <v>1</v>
      </c>
      <c r="AB412" s="129">
        <v>5000</v>
      </c>
      <c r="AC412" s="129">
        <v>1</v>
      </c>
      <c r="AD412" s="129">
        <v>7700</v>
      </c>
      <c r="AE412" s="129">
        <v>2</v>
      </c>
      <c r="AF412" s="129">
        <v>9400</v>
      </c>
      <c r="AG412" s="129">
        <v>1</v>
      </c>
      <c r="AH412" s="129">
        <v>3400</v>
      </c>
      <c r="AI412" s="131">
        <v>2</v>
      </c>
      <c r="AJ412" s="129">
        <v>30700</v>
      </c>
      <c r="AK412" s="132">
        <v>20</v>
      </c>
      <c r="AL412" s="129">
        <v>114200</v>
      </c>
      <c r="AM412" s="133">
        <v>2</v>
      </c>
      <c r="AN412" s="134">
        <v>30700</v>
      </c>
      <c r="AP412" s="135" t="s">
        <v>810</v>
      </c>
      <c r="AQ412" s="135" t="s">
        <v>1732</v>
      </c>
      <c r="AR412" s="135" t="s">
        <v>1733</v>
      </c>
    </row>
    <row r="413" spans="1:44" s="134" customFormat="1" ht="19.5" customHeight="1">
      <c r="A413" s="149">
        <v>8</v>
      </c>
      <c r="B413" s="168">
        <v>43123909</v>
      </c>
      <c r="C413" s="168" t="s">
        <v>17</v>
      </c>
      <c r="D413" s="171" t="s">
        <v>1030</v>
      </c>
      <c r="E413" s="168" t="s">
        <v>1031</v>
      </c>
      <c r="F413" s="253" t="s">
        <v>1032</v>
      </c>
      <c r="G413" s="179">
        <v>18975075710</v>
      </c>
      <c r="H413" s="179">
        <v>18975075710</v>
      </c>
      <c r="I413" s="180" t="s">
        <v>0</v>
      </c>
      <c r="J413" s="128" t="s">
        <v>1149</v>
      </c>
      <c r="K413" s="180" t="s">
        <v>4</v>
      </c>
      <c r="L413" s="180" t="s">
        <v>811</v>
      </c>
      <c r="M413" s="129">
        <v>0</v>
      </c>
      <c r="N413" s="129">
        <v>0</v>
      </c>
      <c r="O413" s="130">
        <v>1</v>
      </c>
      <c r="P413" s="129">
        <v>3000</v>
      </c>
      <c r="Q413" s="129">
        <v>4</v>
      </c>
      <c r="R413" s="129">
        <v>7300</v>
      </c>
      <c r="S413" s="129">
        <v>2</v>
      </c>
      <c r="T413" s="129">
        <v>7000</v>
      </c>
      <c r="U413" s="129">
        <v>2</v>
      </c>
      <c r="V413" s="129">
        <v>5000</v>
      </c>
      <c r="W413" s="129">
        <v>1</v>
      </c>
      <c r="X413" s="129">
        <v>0</v>
      </c>
      <c r="Y413" s="129">
        <v>1</v>
      </c>
      <c r="Z413" s="129">
        <v>4000</v>
      </c>
      <c r="AA413" s="129">
        <v>0</v>
      </c>
      <c r="AB413" s="129">
        <v>0</v>
      </c>
      <c r="AC413" s="129">
        <v>1</v>
      </c>
      <c r="AD413" s="129">
        <v>2000</v>
      </c>
      <c r="AE413" s="129">
        <v>1</v>
      </c>
      <c r="AF413" s="129">
        <v>2000</v>
      </c>
      <c r="AG413" s="129">
        <v>0</v>
      </c>
      <c r="AH413" s="129">
        <v>0</v>
      </c>
      <c r="AI413" s="131">
        <v>1</v>
      </c>
      <c r="AJ413" s="129">
        <v>2000</v>
      </c>
      <c r="AK413" s="132">
        <v>14</v>
      </c>
      <c r="AL413" s="129">
        <v>32300</v>
      </c>
      <c r="AM413" s="133">
        <v>1</v>
      </c>
      <c r="AN413" s="134">
        <v>2000</v>
      </c>
      <c r="AP413" s="135" t="s">
        <v>810</v>
      </c>
      <c r="AQ413" s="135" t="s">
        <v>768</v>
      </c>
      <c r="AR413" s="135" t="s">
        <v>768</v>
      </c>
    </row>
    <row r="414" spans="1:44" s="134" customFormat="1" ht="19.5" customHeight="1">
      <c r="A414" s="149">
        <v>9</v>
      </c>
      <c r="B414" s="168">
        <v>43123912</v>
      </c>
      <c r="C414" s="168" t="s">
        <v>17</v>
      </c>
      <c r="D414" s="171" t="s">
        <v>575</v>
      </c>
      <c r="E414" s="168" t="s">
        <v>576</v>
      </c>
      <c r="F414" s="185" t="s">
        <v>577</v>
      </c>
      <c r="G414" s="179">
        <v>18674522731</v>
      </c>
      <c r="H414" s="179">
        <v>18674522731</v>
      </c>
      <c r="I414" s="180" t="s">
        <v>0</v>
      </c>
      <c r="J414" s="128" t="s">
        <v>1149</v>
      </c>
      <c r="K414" s="180" t="s">
        <v>3</v>
      </c>
      <c r="L414" s="180" t="s">
        <v>810</v>
      </c>
      <c r="M414" s="129">
        <v>3</v>
      </c>
      <c r="N414" s="129">
        <v>14200</v>
      </c>
      <c r="O414" s="130">
        <v>2</v>
      </c>
      <c r="P414" s="129">
        <v>9400</v>
      </c>
      <c r="Q414" s="129">
        <v>3</v>
      </c>
      <c r="R414" s="129">
        <v>7000</v>
      </c>
      <c r="S414" s="129">
        <v>3</v>
      </c>
      <c r="T414" s="129">
        <v>12300</v>
      </c>
      <c r="U414" s="129">
        <v>14</v>
      </c>
      <c r="V414" s="129">
        <v>47300</v>
      </c>
      <c r="W414" s="129">
        <v>4</v>
      </c>
      <c r="X414" s="129">
        <v>10900</v>
      </c>
      <c r="Y414" s="129">
        <v>8</v>
      </c>
      <c r="Z414" s="129">
        <v>22400</v>
      </c>
      <c r="AA414" s="129">
        <v>7</v>
      </c>
      <c r="AB414" s="129">
        <v>21400</v>
      </c>
      <c r="AC414" s="129">
        <v>2</v>
      </c>
      <c r="AD414" s="129">
        <v>20900</v>
      </c>
      <c r="AE414" s="129">
        <v>5</v>
      </c>
      <c r="AF414" s="129">
        <v>13400</v>
      </c>
      <c r="AG414" s="129">
        <v>2</v>
      </c>
      <c r="AH414" s="129">
        <v>9400</v>
      </c>
      <c r="AI414" s="131">
        <v>5</v>
      </c>
      <c r="AJ414" s="129">
        <v>9400</v>
      </c>
      <c r="AK414" s="132">
        <v>58</v>
      </c>
      <c r="AL414" s="129">
        <v>198000</v>
      </c>
      <c r="AM414" s="133">
        <v>5</v>
      </c>
      <c r="AN414" s="134">
        <v>9400</v>
      </c>
      <c r="AP414" s="135" t="s">
        <v>810</v>
      </c>
      <c r="AQ414" s="135" t="s">
        <v>1732</v>
      </c>
      <c r="AR414" s="135" t="s">
        <v>1733</v>
      </c>
    </row>
    <row r="415" spans="1:44" s="134" customFormat="1" ht="19.5" customHeight="1">
      <c r="A415" s="149">
        <v>10</v>
      </c>
      <c r="B415" s="168">
        <v>43123913</v>
      </c>
      <c r="C415" s="168" t="s">
        <v>17</v>
      </c>
      <c r="D415" s="171" t="s">
        <v>1033</v>
      </c>
      <c r="E415" s="168" t="s">
        <v>1034</v>
      </c>
      <c r="F415" s="197" t="s">
        <v>1035</v>
      </c>
      <c r="G415" s="168">
        <v>13789276963</v>
      </c>
      <c r="H415" s="168">
        <v>4552088</v>
      </c>
      <c r="I415" s="180" t="s">
        <v>0</v>
      </c>
      <c r="J415" s="128" t="s">
        <v>1149</v>
      </c>
      <c r="K415" s="180" t="s">
        <v>4</v>
      </c>
      <c r="L415" s="180" t="s">
        <v>811</v>
      </c>
      <c r="M415" s="129">
        <v>1</v>
      </c>
      <c r="N415" s="129">
        <v>2000</v>
      </c>
      <c r="O415" s="130">
        <v>0</v>
      </c>
      <c r="P415" s="129">
        <v>0</v>
      </c>
      <c r="Q415" s="129">
        <v>2</v>
      </c>
      <c r="R415" s="129">
        <v>4000</v>
      </c>
      <c r="S415" s="129">
        <v>1</v>
      </c>
      <c r="T415" s="129">
        <v>3000</v>
      </c>
      <c r="U415" s="129">
        <v>1</v>
      </c>
      <c r="V415" s="129">
        <v>2500</v>
      </c>
      <c r="W415" s="129">
        <v>1</v>
      </c>
      <c r="X415" s="129">
        <v>3000</v>
      </c>
      <c r="Y415" s="129">
        <v>0</v>
      </c>
      <c r="Z415" s="129">
        <v>0</v>
      </c>
      <c r="AA415" s="129">
        <v>0</v>
      </c>
      <c r="AB415" s="129">
        <v>0</v>
      </c>
      <c r="AC415" s="129">
        <v>1</v>
      </c>
      <c r="AD415" s="129">
        <v>2000</v>
      </c>
      <c r="AE415" s="129">
        <v>0</v>
      </c>
      <c r="AF415" s="129">
        <v>0</v>
      </c>
      <c r="AG415" s="129">
        <v>1</v>
      </c>
      <c r="AH415" s="129">
        <v>2500</v>
      </c>
      <c r="AI415" s="131">
        <v>1</v>
      </c>
      <c r="AJ415" s="129">
        <v>2500</v>
      </c>
      <c r="AK415" s="132">
        <v>9</v>
      </c>
      <c r="AL415" s="129">
        <v>21500</v>
      </c>
      <c r="AM415" s="133">
        <v>1</v>
      </c>
      <c r="AN415" s="134">
        <v>2500</v>
      </c>
      <c r="AP415" s="135" t="s">
        <v>810</v>
      </c>
      <c r="AQ415" s="135" t="s">
        <v>768</v>
      </c>
      <c r="AR415" s="135" t="s">
        <v>768</v>
      </c>
    </row>
    <row r="416" spans="1:44" s="134" customFormat="1" ht="19.5" customHeight="1">
      <c r="A416" s="149">
        <v>11</v>
      </c>
      <c r="B416" s="168">
        <v>43123915</v>
      </c>
      <c r="C416" s="168" t="s">
        <v>17</v>
      </c>
      <c r="D416" s="171" t="s">
        <v>578</v>
      </c>
      <c r="E416" s="168" t="s">
        <v>579</v>
      </c>
      <c r="F416" s="197" t="s">
        <v>580</v>
      </c>
      <c r="G416" s="179">
        <v>15111557459</v>
      </c>
      <c r="H416" s="179">
        <v>15111557459</v>
      </c>
      <c r="I416" s="180" t="s">
        <v>0</v>
      </c>
      <c r="J416" s="128" t="s">
        <v>1149</v>
      </c>
      <c r="K416" s="180" t="s">
        <v>3</v>
      </c>
      <c r="L416" s="180" t="s">
        <v>811</v>
      </c>
      <c r="M416" s="129">
        <v>2</v>
      </c>
      <c r="N416" s="129">
        <v>14000</v>
      </c>
      <c r="O416" s="130">
        <v>2</v>
      </c>
      <c r="P416" s="129">
        <v>10000</v>
      </c>
      <c r="Q416" s="129">
        <v>1</v>
      </c>
      <c r="R416" s="129">
        <v>3200</v>
      </c>
      <c r="S416" s="129">
        <v>1</v>
      </c>
      <c r="T416" s="129">
        <v>2000</v>
      </c>
      <c r="U416" s="129">
        <v>5</v>
      </c>
      <c r="V416" s="129">
        <v>13800</v>
      </c>
      <c r="W416" s="129">
        <v>2</v>
      </c>
      <c r="X416" s="129">
        <v>4500</v>
      </c>
      <c r="Y416" s="129">
        <v>2</v>
      </c>
      <c r="Z416" s="129">
        <v>4000</v>
      </c>
      <c r="AA416" s="129">
        <v>1</v>
      </c>
      <c r="AB416" s="129">
        <v>2500</v>
      </c>
      <c r="AC416" s="129">
        <v>3</v>
      </c>
      <c r="AD416" s="129">
        <v>8200</v>
      </c>
      <c r="AE416" s="129">
        <v>1</v>
      </c>
      <c r="AF416" s="129">
        <v>2500</v>
      </c>
      <c r="AG416" s="129">
        <v>1</v>
      </c>
      <c r="AH416" s="129">
        <v>2700</v>
      </c>
      <c r="AI416" s="131">
        <v>3</v>
      </c>
      <c r="AJ416" s="129">
        <v>7600</v>
      </c>
      <c r="AK416" s="132">
        <v>24</v>
      </c>
      <c r="AL416" s="129">
        <v>75000</v>
      </c>
      <c r="AM416" s="133">
        <v>3</v>
      </c>
      <c r="AN416" s="134">
        <v>7600</v>
      </c>
      <c r="AP416" s="135" t="s">
        <v>810</v>
      </c>
      <c r="AQ416" s="135" t="s">
        <v>1732</v>
      </c>
      <c r="AR416" s="135" t="s">
        <v>1733</v>
      </c>
    </row>
    <row r="417" spans="1:44" s="134" customFormat="1" ht="19.5" customHeight="1">
      <c r="A417" s="149">
        <v>12</v>
      </c>
      <c r="B417" s="168">
        <v>43123916</v>
      </c>
      <c r="C417" s="168" t="s">
        <v>17</v>
      </c>
      <c r="D417" s="171" t="s">
        <v>1036</v>
      </c>
      <c r="E417" s="168" t="s">
        <v>1037</v>
      </c>
      <c r="F417" s="254" t="s">
        <v>1038</v>
      </c>
      <c r="G417" s="179">
        <v>17774555050</v>
      </c>
      <c r="H417" s="179">
        <v>15907451880</v>
      </c>
      <c r="I417" s="180" t="s">
        <v>0</v>
      </c>
      <c r="J417" s="128" t="s">
        <v>1149</v>
      </c>
      <c r="K417" s="180" t="s">
        <v>4</v>
      </c>
      <c r="L417" s="180" t="s">
        <v>810</v>
      </c>
      <c r="M417" s="129">
        <v>0</v>
      </c>
      <c r="N417" s="129">
        <v>0</v>
      </c>
      <c r="O417" s="130">
        <v>1</v>
      </c>
      <c r="P417" s="129">
        <v>3000</v>
      </c>
      <c r="Q417" s="129">
        <v>1</v>
      </c>
      <c r="R417" s="129">
        <v>3000</v>
      </c>
      <c r="S417" s="129">
        <v>0</v>
      </c>
      <c r="T417" s="129">
        <v>0</v>
      </c>
      <c r="U417" s="129">
        <v>1</v>
      </c>
      <c r="V417" s="129">
        <v>3500</v>
      </c>
      <c r="W417" s="129">
        <v>1</v>
      </c>
      <c r="X417" s="129">
        <v>3000</v>
      </c>
      <c r="Y417" s="129">
        <v>0</v>
      </c>
      <c r="Z417" s="129">
        <v>0</v>
      </c>
      <c r="AA417" s="129">
        <v>1</v>
      </c>
      <c r="AB417" s="129">
        <v>3000</v>
      </c>
      <c r="AC417" s="129">
        <v>1</v>
      </c>
      <c r="AD417" s="129">
        <v>3000</v>
      </c>
      <c r="AE417" s="129">
        <v>0</v>
      </c>
      <c r="AF417" s="129">
        <v>0</v>
      </c>
      <c r="AG417" s="129">
        <v>0</v>
      </c>
      <c r="AH417" s="129">
        <v>0</v>
      </c>
      <c r="AI417" s="131">
        <v>3</v>
      </c>
      <c r="AJ417" s="129">
        <v>12700</v>
      </c>
      <c r="AK417" s="132">
        <v>9</v>
      </c>
      <c r="AL417" s="129">
        <v>31200</v>
      </c>
      <c r="AM417" s="133">
        <v>3</v>
      </c>
      <c r="AN417" s="134">
        <v>12700</v>
      </c>
      <c r="AP417" s="135" t="s">
        <v>810</v>
      </c>
      <c r="AQ417" s="135" t="s">
        <v>768</v>
      </c>
      <c r="AR417" s="135" t="s">
        <v>768</v>
      </c>
    </row>
    <row r="418" spans="1:44" s="134" customFormat="1" ht="19.5" customHeight="1">
      <c r="A418" s="149">
        <v>13</v>
      </c>
      <c r="B418" s="168">
        <v>43123918</v>
      </c>
      <c r="C418" s="168" t="s">
        <v>17</v>
      </c>
      <c r="D418" s="171" t="s">
        <v>581</v>
      </c>
      <c r="E418" s="168" t="s">
        <v>582</v>
      </c>
      <c r="F418" s="197" t="s">
        <v>583</v>
      </c>
      <c r="G418" s="179">
        <v>13467949845</v>
      </c>
      <c r="H418" s="179">
        <v>13467949845</v>
      </c>
      <c r="I418" s="180" t="s">
        <v>0</v>
      </c>
      <c r="J418" s="128" t="s">
        <v>1149</v>
      </c>
      <c r="K418" s="180" t="s">
        <v>3</v>
      </c>
      <c r="L418" s="180" t="s">
        <v>810</v>
      </c>
      <c r="M418" s="129">
        <v>2</v>
      </c>
      <c r="N418" s="129">
        <v>4000</v>
      </c>
      <c r="O418" s="130">
        <v>3</v>
      </c>
      <c r="P418" s="129">
        <v>9900</v>
      </c>
      <c r="Q418" s="129">
        <v>3</v>
      </c>
      <c r="R418" s="129">
        <v>7000</v>
      </c>
      <c r="S418" s="129">
        <v>2</v>
      </c>
      <c r="T418" s="129">
        <v>14500</v>
      </c>
      <c r="U418" s="129">
        <v>2</v>
      </c>
      <c r="V418" s="129">
        <v>29500</v>
      </c>
      <c r="W418" s="129">
        <v>2</v>
      </c>
      <c r="X418" s="129">
        <v>8900</v>
      </c>
      <c r="Y418" s="129">
        <v>2</v>
      </c>
      <c r="Z418" s="129">
        <v>12000</v>
      </c>
      <c r="AA418" s="129">
        <v>3</v>
      </c>
      <c r="AB418" s="129">
        <v>10000</v>
      </c>
      <c r="AC418" s="129">
        <v>1</v>
      </c>
      <c r="AD418" s="129">
        <v>10000</v>
      </c>
      <c r="AE418" s="129">
        <v>2</v>
      </c>
      <c r="AF418" s="129">
        <v>5500</v>
      </c>
      <c r="AG418" s="129">
        <v>4</v>
      </c>
      <c r="AH418" s="129">
        <v>11000</v>
      </c>
      <c r="AI418" s="131">
        <v>9</v>
      </c>
      <c r="AJ418" s="129">
        <v>20500</v>
      </c>
      <c r="AK418" s="132">
        <v>35</v>
      </c>
      <c r="AL418" s="129">
        <v>142800</v>
      </c>
      <c r="AM418" s="133">
        <v>9</v>
      </c>
      <c r="AN418" s="134">
        <v>20500</v>
      </c>
      <c r="AP418" s="135" t="s">
        <v>810</v>
      </c>
      <c r="AQ418" s="135" t="s">
        <v>1732</v>
      </c>
      <c r="AR418" s="135" t="s">
        <v>1733</v>
      </c>
    </row>
    <row r="419" spans="1:44" s="134" customFormat="1" ht="19.5" customHeight="1">
      <c r="A419" s="149">
        <v>14</v>
      </c>
      <c r="B419" s="168">
        <v>43123919</v>
      </c>
      <c r="C419" s="168" t="s">
        <v>17</v>
      </c>
      <c r="D419" s="171" t="s">
        <v>584</v>
      </c>
      <c r="E419" s="168" t="s">
        <v>1039</v>
      </c>
      <c r="F419" s="197" t="s">
        <v>585</v>
      </c>
      <c r="G419" s="179">
        <v>18074537326</v>
      </c>
      <c r="H419" s="140" t="s">
        <v>1552</v>
      </c>
      <c r="I419" s="180" t="s">
        <v>0</v>
      </c>
      <c r="J419" s="128" t="s">
        <v>1149</v>
      </c>
      <c r="K419" s="180" t="s">
        <v>4</v>
      </c>
      <c r="L419" s="180" t="s">
        <v>810</v>
      </c>
      <c r="M419" s="129">
        <v>1</v>
      </c>
      <c r="N419" s="129">
        <v>2000</v>
      </c>
      <c r="O419" s="130">
        <v>1</v>
      </c>
      <c r="P419" s="129">
        <v>2000</v>
      </c>
      <c r="Q419" s="129">
        <v>1</v>
      </c>
      <c r="R419" s="129">
        <v>2000</v>
      </c>
      <c r="S419" s="129">
        <v>1</v>
      </c>
      <c r="T419" s="129">
        <v>2000</v>
      </c>
      <c r="U419" s="129">
        <v>1</v>
      </c>
      <c r="V419" s="129">
        <v>2000</v>
      </c>
      <c r="W419" s="129">
        <v>1</v>
      </c>
      <c r="X419" s="129">
        <v>2000</v>
      </c>
      <c r="Y419" s="129">
        <v>1</v>
      </c>
      <c r="Z419" s="129">
        <v>2100</v>
      </c>
      <c r="AA419" s="129">
        <v>1</v>
      </c>
      <c r="AB419" s="129">
        <v>2000</v>
      </c>
      <c r="AC419" s="129">
        <v>1</v>
      </c>
      <c r="AD419" s="129">
        <v>2000</v>
      </c>
      <c r="AE419" s="129">
        <v>1</v>
      </c>
      <c r="AF419" s="129">
        <v>2000</v>
      </c>
      <c r="AG419" s="129">
        <v>1</v>
      </c>
      <c r="AH419" s="129">
        <v>0</v>
      </c>
      <c r="AI419" s="131">
        <v>0</v>
      </c>
      <c r="AJ419" s="129">
        <v>2000</v>
      </c>
      <c r="AK419" s="132">
        <v>11</v>
      </c>
      <c r="AL419" s="129">
        <v>22100</v>
      </c>
      <c r="AM419" s="133">
        <v>0</v>
      </c>
      <c r="AN419" s="134">
        <v>2000</v>
      </c>
      <c r="AP419" s="135" t="s">
        <v>810</v>
      </c>
      <c r="AQ419" s="135" t="s">
        <v>768</v>
      </c>
      <c r="AR419" s="135" t="s">
        <v>768</v>
      </c>
    </row>
    <row r="420" spans="1:44" s="134" customFormat="1" ht="19.5" customHeight="1">
      <c r="A420" s="149">
        <v>15</v>
      </c>
      <c r="B420" s="168">
        <v>43123923</v>
      </c>
      <c r="C420" s="168" t="s">
        <v>17</v>
      </c>
      <c r="D420" s="171" t="s">
        <v>1040</v>
      </c>
      <c r="E420" s="168" t="s">
        <v>1553</v>
      </c>
      <c r="F420" s="148" t="s">
        <v>1554</v>
      </c>
      <c r="G420" s="179">
        <v>13874548928</v>
      </c>
      <c r="H420" s="179"/>
      <c r="I420" s="180" t="s">
        <v>0</v>
      </c>
      <c r="J420" s="128" t="s">
        <v>1149</v>
      </c>
      <c r="K420" s="180" t="s">
        <v>4</v>
      </c>
      <c r="L420" s="180" t="s">
        <v>810</v>
      </c>
      <c r="M420" s="129">
        <v>0</v>
      </c>
      <c r="N420" s="129">
        <v>0</v>
      </c>
      <c r="O420" s="130">
        <v>0</v>
      </c>
      <c r="P420" s="129">
        <v>0</v>
      </c>
      <c r="Q420" s="129">
        <v>0</v>
      </c>
      <c r="R420" s="129">
        <v>0</v>
      </c>
      <c r="S420" s="129">
        <v>0</v>
      </c>
      <c r="T420" s="129">
        <v>0</v>
      </c>
      <c r="U420" s="129">
        <v>1</v>
      </c>
      <c r="V420" s="129">
        <v>2000</v>
      </c>
      <c r="W420" s="129">
        <v>0</v>
      </c>
      <c r="X420" s="129">
        <v>0</v>
      </c>
      <c r="Y420" s="129">
        <v>1</v>
      </c>
      <c r="Z420" s="129">
        <v>2000</v>
      </c>
      <c r="AA420" s="129">
        <v>0</v>
      </c>
      <c r="AB420" s="129">
        <v>0</v>
      </c>
      <c r="AC420" s="129">
        <v>1</v>
      </c>
      <c r="AD420" s="129">
        <v>2000</v>
      </c>
      <c r="AE420" s="129">
        <v>0</v>
      </c>
      <c r="AF420" s="129">
        <v>0</v>
      </c>
      <c r="AG420" s="129">
        <v>0</v>
      </c>
      <c r="AH420" s="129">
        <v>0</v>
      </c>
      <c r="AI420" s="131">
        <v>0</v>
      </c>
      <c r="AJ420" s="129">
        <v>0</v>
      </c>
      <c r="AK420" s="132">
        <v>3</v>
      </c>
      <c r="AL420" s="129">
        <v>6000</v>
      </c>
      <c r="AM420" s="133">
        <v>0</v>
      </c>
      <c r="AN420" s="134">
        <v>0</v>
      </c>
      <c r="AP420" s="135" t="s">
        <v>810</v>
      </c>
      <c r="AQ420" s="135" t="s">
        <v>768</v>
      </c>
      <c r="AR420" s="135" t="s">
        <v>768</v>
      </c>
    </row>
    <row r="421" spans="1:44" s="134" customFormat="1" ht="19.5" customHeight="1">
      <c r="A421" s="149">
        <v>16</v>
      </c>
      <c r="B421" s="168">
        <v>43123926</v>
      </c>
      <c r="C421" s="168" t="s">
        <v>17</v>
      </c>
      <c r="D421" s="171" t="s">
        <v>1555</v>
      </c>
      <c r="E421" s="168" t="s">
        <v>1556</v>
      </c>
      <c r="F421" s="148" t="s">
        <v>1557</v>
      </c>
      <c r="G421" s="179">
        <v>13107252133</v>
      </c>
      <c r="H421" s="179"/>
      <c r="I421" s="180" t="s">
        <v>0</v>
      </c>
      <c r="J421" s="128" t="s">
        <v>1149</v>
      </c>
      <c r="K421" s="180" t="s">
        <v>4</v>
      </c>
      <c r="L421" s="180" t="s">
        <v>810</v>
      </c>
      <c r="M421" s="129">
        <v>7</v>
      </c>
      <c r="N421" s="129">
        <v>16900</v>
      </c>
      <c r="O421" s="130">
        <v>3</v>
      </c>
      <c r="P421" s="129">
        <v>8000</v>
      </c>
      <c r="Q421" s="129">
        <v>4</v>
      </c>
      <c r="R421" s="129">
        <v>8000</v>
      </c>
      <c r="S421" s="129">
        <v>4</v>
      </c>
      <c r="T421" s="129">
        <v>8000</v>
      </c>
      <c r="U421" s="129">
        <v>7</v>
      </c>
      <c r="V421" s="129">
        <v>18500</v>
      </c>
      <c r="W421" s="129">
        <v>4</v>
      </c>
      <c r="X421" s="129">
        <v>8000</v>
      </c>
      <c r="Y421" s="129">
        <v>4</v>
      </c>
      <c r="Z421" s="129">
        <v>8000</v>
      </c>
      <c r="AA421" s="129">
        <v>5</v>
      </c>
      <c r="AB421" s="129">
        <v>10000</v>
      </c>
      <c r="AC421" s="129">
        <v>5</v>
      </c>
      <c r="AD421" s="129">
        <v>14000</v>
      </c>
      <c r="AE421" s="129">
        <v>4</v>
      </c>
      <c r="AF421" s="129">
        <v>8000</v>
      </c>
      <c r="AG421" s="129">
        <v>2</v>
      </c>
      <c r="AH421" s="129">
        <v>8000</v>
      </c>
      <c r="AI421" s="131">
        <v>4</v>
      </c>
      <c r="AJ421" s="129">
        <v>6000</v>
      </c>
      <c r="AK421" s="132">
        <v>53</v>
      </c>
      <c r="AL421" s="129">
        <v>121400</v>
      </c>
      <c r="AM421" s="133">
        <v>4</v>
      </c>
      <c r="AN421" s="134">
        <v>6000</v>
      </c>
      <c r="AP421" s="135" t="s">
        <v>810</v>
      </c>
      <c r="AQ421" s="135" t="s">
        <v>1732</v>
      </c>
      <c r="AR421" s="135" t="s">
        <v>1733</v>
      </c>
    </row>
    <row r="422" spans="1:44" s="134" customFormat="1" ht="19.5" customHeight="1">
      <c r="A422" s="149">
        <v>17</v>
      </c>
      <c r="B422" s="168">
        <v>43123930</v>
      </c>
      <c r="C422" s="168" t="s">
        <v>17</v>
      </c>
      <c r="D422" s="171" t="s">
        <v>586</v>
      </c>
      <c r="E422" s="168" t="s">
        <v>1041</v>
      </c>
      <c r="F422" s="197" t="s">
        <v>587</v>
      </c>
      <c r="G422" s="168">
        <v>15874517590</v>
      </c>
      <c r="H422" s="168">
        <v>15874517590</v>
      </c>
      <c r="I422" s="180" t="s">
        <v>0</v>
      </c>
      <c r="J422" s="128" t="s">
        <v>1149</v>
      </c>
      <c r="K422" s="180" t="s">
        <v>3</v>
      </c>
      <c r="L422" s="180" t="s">
        <v>810</v>
      </c>
      <c r="M422" s="129">
        <v>3</v>
      </c>
      <c r="N422" s="129">
        <v>9100</v>
      </c>
      <c r="O422" s="130">
        <v>2</v>
      </c>
      <c r="P422" s="129">
        <v>4200</v>
      </c>
      <c r="Q422" s="129">
        <v>4</v>
      </c>
      <c r="R422" s="129">
        <v>8500</v>
      </c>
      <c r="S422" s="129">
        <v>3</v>
      </c>
      <c r="T422" s="129">
        <v>7400</v>
      </c>
      <c r="U422" s="129">
        <v>4</v>
      </c>
      <c r="V422" s="129">
        <v>9000</v>
      </c>
      <c r="W422" s="129">
        <v>2</v>
      </c>
      <c r="X422" s="129">
        <v>4400</v>
      </c>
      <c r="Y422" s="129">
        <v>2</v>
      </c>
      <c r="Z422" s="129">
        <v>5700</v>
      </c>
      <c r="AA422" s="129">
        <v>1</v>
      </c>
      <c r="AB422" s="129">
        <v>2700</v>
      </c>
      <c r="AC422" s="129">
        <v>3</v>
      </c>
      <c r="AD422" s="129">
        <v>6400</v>
      </c>
      <c r="AE422" s="129">
        <v>2</v>
      </c>
      <c r="AF422" s="129">
        <v>4200</v>
      </c>
      <c r="AG422" s="129">
        <v>2</v>
      </c>
      <c r="AH422" s="129">
        <v>4900</v>
      </c>
      <c r="AI422" s="131">
        <v>4</v>
      </c>
      <c r="AJ422" s="129">
        <v>9300</v>
      </c>
      <c r="AK422" s="132">
        <v>32</v>
      </c>
      <c r="AL422" s="129">
        <v>75800</v>
      </c>
      <c r="AM422" s="133">
        <v>4</v>
      </c>
      <c r="AN422" s="134">
        <v>9300</v>
      </c>
      <c r="AP422" s="135" t="s">
        <v>810</v>
      </c>
      <c r="AQ422" s="135" t="s">
        <v>1732</v>
      </c>
      <c r="AR422" s="135" t="s">
        <v>1733</v>
      </c>
    </row>
    <row r="423" spans="1:44" s="134" customFormat="1" ht="19.5" customHeight="1">
      <c r="A423" s="149">
        <v>18</v>
      </c>
      <c r="B423" s="168">
        <v>43123931</v>
      </c>
      <c r="C423" s="168" t="s">
        <v>17</v>
      </c>
      <c r="D423" s="171" t="s">
        <v>588</v>
      </c>
      <c r="E423" s="168" t="s">
        <v>589</v>
      </c>
      <c r="F423" s="255" t="s">
        <v>590</v>
      </c>
      <c r="G423" s="179">
        <v>18974590666</v>
      </c>
      <c r="H423" s="179">
        <v>13469351118</v>
      </c>
      <c r="I423" s="180" t="s">
        <v>0</v>
      </c>
      <c r="J423" s="128" t="s">
        <v>1149</v>
      </c>
      <c r="K423" s="180" t="s">
        <v>3</v>
      </c>
      <c r="L423" s="180" t="s">
        <v>811</v>
      </c>
      <c r="M423" s="129">
        <v>0</v>
      </c>
      <c r="N423" s="129">
        <v>0</v>
      </c>
      <c r="O423" s="130">
        <v>1</v>
      </c>
      <c r="P423" s="129">
        <v>3000</v>
      </c>
      <c r="Q423" s="129">
        <v>0</v>
      </c>
      <c r="R423" s="129">
        <v>0</v>
      </c>
      <c r="S423" s="129">
        <v>0</v>
      </c>
      <c r="T423" s="129">
        <v>0</v>
      </c>
      <c r="U423" s="129">
        <v>2</v>
      </c>
      <c r="V423" s="129">
        <v>4000</v>
      </c>
      <c r="W423" s="129">
        <v>0</v>
      </c>
      <c r="X423" s="129">
        <v>0</v>
      </c>
      <c r="Y423" s="129">
        <v>1</v>
      </c>
      <c r="Z423" s="129">
        <v>2000</v>
      </c>
      <c r="AA423" s="129">
        <v>0</v>
      </c>
      <c r="AB423" s="129">
        <v>0</v>
      </c>
      <c r="AC423" s="129">
        <v>1</v>
      </c>
      <c r="AD423" s="129">
        <v>2000</v>
      </c>
      <c r="AE423" s="129">
        <v>0</v>
      </c>
      <c r="AF423" s="129">
        <v>0</v>
      </c>
      <c r="AG423" s="129">
        <v>0</v>
      </c>
      <c r="AH423" s="129">
        <v>0</v>
      </c>
      <c r="AI423" s="131">
        <v>0</v>
      </c>
      <c r="AJ423" s="129">
        <v>0</v>
      </c>
      <c r="AK423" s="132">
        <v>5</v>
      </c>
      <c r="AL423" s="129">
        <v>11000</v>
      </c>
      <c r="AM423" s="133">
        <v>0</v>
      </c>
      <c r="AN423" s="134">
        <v>0</v>
      </c>
      <c r="AP423" s="135" t="s">
        <v>810</v>
      </c>
      <c r="AQ423" s="135" t="s">
        <v>768</v>
      </c>
      <c r="AR423" s="135" t="s">
        <v>768</v>
      </c>
    </row>
    <row r="424" spans="1:44" s="134" customFormat="1" ht="19.5" customHeight="1">
      <c r="A424" s="149">
        <v>19</v>
      </c>
      <c r="B424" s="168">
        <v>43123932</v>
      </c>
      <c r="C424" s="168" t="s">
        <v>17</v>
      </c>
      <c r="D424" s="171" t="s">
        <v>591</v>
      </c>
      <c r="E424" s="168" t="s">
        <v>592</v>
      </c>
      <c r="F424" s="178" t="s">
        <v>593</v>
      </c>
      <c r="G424" s="168">
        <v>13607454328</v>
      </c>
      <c r="H424" s="168">
        <v>13607454328</v>
      </c>
      <c r="I424" s="180" t="s">
        <v>0</v>
      </c>
      <c r="J424" s="128" t="s">
        <v>1149</v>
      </c>
      <c r="K424" s="180" t="s">
        <v>3</v>
      </c>
      <c r="L424" s="180" t="s">
        <v>810</v>
      </c>
      <c r="M424" s="129">
        <v>9</v>
      </c>
      <c r="N424" s="129">
        <v>50000</v>
      </c>
      <c r="O424" s="130">
        <v>5</v>
      </c>
      <c r="P424" s="129">
        <v>31000</v>
      </c>
      <c r="Q424" s="129">
        <v>5</v>
      </c>
      <c r="R424" s="129">
        <v>30600</v>
      </c>
      <c r="S424" s="129">
        <v>7</v>
      </c>
      <c r="T424" s="129">
        <v>22900</v>
      </c>
      <c r="U424" s="129">
        <v>5</v>
      </c>
      <c r="V424" s="129">
        <v>59700</v>
      </c>
      <c r="W424" s="129">
        <v>4</v>
      </c>
      <c r="X424" s="129">
        <v>23000</v>
      </c>
      <c r="Y424" s="129">
        <v>3</v>
      </c>
      <c r="Z424" s="129">
        <v>20600</v>
      </c>
      <c r="AA424" s="129">
        <v>3</v>
      </c>
      <c r="AB424" s="129">
        <v>11500</v>
      </c>
      <c r="AC424" s="129">
        <v>2</v>
      </c>
      <c r="AD424" s="129">
        <v>32000</v>
      </c>
      <c r="AE424" s="129">
        <v>3</v>
      </c>
      <c r="AF424" s="129">
        <v>14500</v>
      </c>
      <c r="AG424" s="129">
        <v>5</v>
      </c>
      <c r="AH424" s="129">
        <v>18500</v>
      </c>
      <c r="AI424" s="131">
        <v>7</v>
      </c>
      <c r="AJ424" s="129">
        <v>40000</v>
      </c>
      <c r="AK424" s="132">
        <v>58</v>
      </c>
      <c r="AL424" s="129">
        <v>354300</v>
      </c>
      <c r="AM424" s="133">
        <v>7</v>
      </c>
      <c r="AN424" s="134">
        <v>40000</v>
      </c>
      <c r="AP424" s="135" t="s">
        <v>810</v>
      </c>
      <c r="AQ424" s="135" t="s">
        <v>1732</v>
      </c>
      <c r="AR424" s="135" t="s">
        <v>1733</v>
      </c>
    </row>
    <row r="425" spans="1:44" s="134" customFormat="1" ht="19.5" customHeight="1">
      <c r="A425" s="149">
        <v>20</v>
      </c>
      <c r="B425" s="168">
        <v>43123933</v>
      </c>
      <c r="C425" s="168" t="s">
        <v>17</v>
      </c>
      <c r="D425" s="171" t="s">
        <v>594</v>
      </c>
      <c r="E425" s="168" t="s">
        <v>1558</v>
      </c>
      <c r="F425" s="148" t="s">
        <v>1559</v>
      </c>
      <c r="G425" s="168">
        <v>15581590788</v>
      </c>
      <c r="H425" s="168"/>
      <c r="I425" s="180" t="s">
        <v>0</v>
      </c>
      <c r="J425" s="128" t="s">
        <v>1149</v>
      </c>
      <c r="K425" s="180" t="s">
        <v>3</v>
      </c>
      <c r="L425" s="180" t="s">
        <v>810</v>
      </c>
      <c r="M425" s="129">
        <v>2</v>
      </c>
      <c r="N425" s="129">
        <v>4800</v>
      </c>
      <c r="O425" s="130">
        <v>4</v>
      </c>
      <c r="P425" s="129">
        <v>14900</v>
      </c>
      <c r="Q425" s="129">
        <v>2</v>
      </c>
      <c r="R425" s="129">
        <v>6000</v>
      </c>
      <c r="S425" s="129">
        <v>1</v>
      </c>
      <c r="T425" s="129">
        <v>4500</v>
      </c>
      <c r="U425" s="129">
        <v>8</v>
      </c>
      <c r="V425" s="129">
        <v>34000</v>
      </c>
      <c r="W425" s="129">
        <v>2</v>
      </c>
      <c r="X425" s="129">
        <v>5500</v>
      </c>
      <c r="Y425" s="129">
        <v>2</v>
      </c>
      <c r="Z425" s="129">
        <v>4000</v>
      </c>
      <c r="AA425" s="129">
        <v>2</v>
      </c>
      <c r="AB425" s="129">
        <v>4500</v>
      </c>
      <c r="AC425" s="129">
        <v>1</v>
      </c>
      <c r="AD425" s="129">
        <v>25000</v>
      </c>
      <c r="AE425" s="129">
        <v>2</v>
      </c>
      <c r="AF425" s="129">
        <v>15300</v>
      </c>
      <c r="AG425" s="129">
        <v>1</v>
      </c>
      <c r="AH425" s="129">
        <v>2700</v>
      </c>
      <c r="AI425" s="131">
        <v>1</v>
      </c>
      <c r="AJ425" s="129">
        <v>2200</v>
      </c>
      <c r="AK425" s="132">
        <v>28</v>
      </c>
      <c r="AL425" s="129">
        <v>123400</v>
      </c>
      <c r="AM425" s="133">
        <v>1</v>
      </c>
      <c r="AN425" s="134">
        <v>2200</v>
      </c>
      <c r="AP425" s="135" t="s">
        <v>810</v>
      </c>
      <c r="AQ425" s="135" t="s">
        <v>1732</v>
      </c>
      <c r="AR425" s="135" t="s">
        <v>1733</v>
      </c>
    </row>
    <row r="426" spans="1:44" s="134" customFormat="1" ht="19.5" customHeight="1">
      <c r="A426" s="149">
        <v>21</v>
      </c>
      <c r="B426" s="168">
        <v>43123936</v>
      </c>
      <c r="C426" s="168" t="s">
        <v>17</v>
      </c>
      <c r="D426" s="171" t="s">
        <v>1560</v>
      </c>
      <c r="E426" s="123" t="s">
        <v>1561</v>
      </c>
      <c r="F426" s="148" t="s">
        <v>1562</v>
      </c>
      <c r="G426" s="149">
        <v>18207459651</v>
      </c>
      <c r="H426" s="149"/>
      <c r="I426" s="180" t="s">
        <v>0</v>
      </c>
      <c r="J426" s="128" t="s">
        <v>1149</v>
      </c>
      <c r="K426" s="180" t="s">
        <v>4</v>
      </c>
      <c r="L426" s="180" t="s">
        <v>810</v>
      </c>
      <c r="M426" s="129">
        <v>1</v>
      </c>
      <c r="N426" s="129">
        <v>5500</v>
      </c>
      <c r="O426" s="130">
        <v>1</v>
      </c>
      <c r="P426" s="129">
        <v>3600</v>
      </c>
      <c r="Q426" s="129">
        <v>2</v>
      </c>
      <c r="R426" s="129">
        <v>5400</v>
      </c>
      <c r="S426" s="129">
        <v>2</v>
      </c>
      <c r="T426" s="129">
        <v>5200</v>
      </c>
      <c r="U426" s="129">
        <v>3</v>
      </c>
      <c r="V426" s="129">
        <v>11000</v>
      </c>
      <c r="W426" s="129">
        <v>2</v>
      </c>
      <c r="X426" s="129">
        <v>5700</v>
      </c>
      <c r="Y426" s="129">
        <v>1</v>
      </c>
      <c r="Z426" s="129">
        <v>2000</v>
      </c>
      <c r="AA426" s="129">
        <v>3</v>
      </c>
      <c r="AB426" s="129">
        <v>8100</v>
      </c>
      <c r="AC426" s="129">
        <v>1</v>
      </c>
      <c r="AD426" s="129">
        <v>4500</v>
      </c>
      <c r="AE426" s="129">
        <v>1</v>
      </c>
      <c r="AF426" s="129">
        <v>3000</v>
      </c>
      <c r="AG426" s="129">
        <v>2</v>
      </c>
      <c r="AH426" s="129">
        <v>6000</v>
      </c>
      <c r="AI426" s="131">
        <v>1</v>
      </c>
      <c r="AJ426" s="129">
        <v>2700</v>
      </c>
      <c r="AK426" s="132">
        <v>20</v>
      </c>
      <c r="AL426" s="129">
        <v>62700</v>
      </c>
      <c r="AM426" s="133">
        <v>1</v>
      </c>
      <c r="AN426" s="134">
        <v>2700</v>
      </c>
      <c r="AP426" s="135" t="s">
        <v>810</v>
      </c>
      <c r="AQ426" s="135" t="s">
        <v>1732</v>
      </c>
      <c r="AR426" s="135" t="s">
        <v>1733</v>
      </c>
    </row>
    <row r="427" spans="1:44" s="134" customFormat="1" ht="19.5" customHeight="1">
      <c r="A427" s="149">
        <v>22</v>
      </c>
      <c r="B427" s="168">
        <v>43123938</v>
      </c>
      <c r="C427" s="168" t="s">
        <v>17</v>
      </c>
      <c r="D427" s="171" t="s">
        <v>1563</v>
      </c>
      <c r="E427" s="173" t="s">
        <v>1564</v>
      </c>
      <c r="F427" s="256" t="s">
        <v>1042</v>
      </c>
      <c r="G427" s="257">
        <v>18175812295</v>
      </c>
      <c r="H427" s="149"/>
      <c r="I427" s="180" t="s">
        <v>0</v>
      </c>
      <c r="J427" s="128" t="s">
        <v>1149</v>
      </c>
      <c r="K427" s="180" t="s">
        <v>4</v>
      </c>
      <c r="L427" s="180" t="s">
        <v>810</v>
      </c>
      <c r="M427" s="129">
        <v>1</v>
      </c>
      <c r="N427" s="129">
        <v>4400</v>
      </c>
      <c r="O427" s="130">
        <v>1</v>
      </c>
      <c r="P427" s="129">
        <v>2000</v>
      </c>
      <c r="Q427" s="129">
        <v>2</v>
      </c>
      <c r="R427" s="129">
        <v>4400</v>
      </c>
      <c r="S427" s="129">
        <v>0</v>
      </c>
      <c r="T427" s="129">
        <v>0</v>
      </c>
      <c r="U427" s="129">
        <v>2</v>
      </c>
      <c r="V427" s="129">
        <v>6300</v>
      </c>
      <c r="W427" s="129">
        <v>1</v>
      </c>
      <c r="X427" s="129">
        <v>2200</v>
      </c>
      <c r="Y427" s="129">
        <v>1</v>
      </c>
      <c r="Z427" s="129">
        <v>2000</v>
      </c>
      <c r="AA427" s="129">
        <v>0</v>
      </c>
      <c r="AB427" s="129">
        <v>0</v>
      </c>
      <c r="AC427" s="129">
        <v>2</v>
      </c>
      <c r="AD427" s="129">
        <v>4000</v>
      </c>
      <c r="AE427" s="129">
        <v>1</v>
      </c>
      <c r="AF427" s="129">
        <v>2000</v>
      </c>
      <c r="AG427" s="129">
        <v>1</v>
      </c>
      <c r="AH427" s="129">
        <v>2000</v>
      </c>
      <c r="AI427" s="131">
        <v>2</v>
      </c>
      <c r="AJ427" s="129">
        <v>4000</v>
      </c>
      <c r="AK427" s="132">
        <v>14</v>
      </c>
      <c r="AL427" s="129">
        <v>33300</v>
      </c>
      <c r="AM427" s="133">
        <v>2</v>
      </c>
      <c r="AN427" s="134">
        <v>4000</v>
      </c>
      <c r="AP427" s="135" t="s">
        <v>810</v>
      </c>
      <c r="AQ427" s="135" t="s">
        <v>768</v>
      </c>
      <c r="AR427" s="135" t="s">
        <v>768</v>
      </c>
    </row>
    <row r="428" spans="1:44" s="134" customFormat="1" ht="19.5" customHeight="1">
      <c r="A428" s="149">
        <v>23</v>
      </c>
      <c r="B428" s="168">
        <v>43123941</v>
      </c>
      <c r="C428" s="168" t="s">
        <v>17</v>
      </c>
      <c r="D428" s="171" t="s">
        <v>595</v>
      </c>
      <c r="E428" s="123" t="s">
        <v>596</v>
      </c>
      <c r="F428" s="148" t="s">
        <v>597</v>
      </c>
      <c r="G428" s="149">
        <v>15869908190</v>
      </c>
      <c r="H428" s="149">
        <v>18674576789</v>
      </c>
      <c r="I428" s="180" t="s">
        <v>0</v>
      </c>
      <c r="J428" s="128" t="s">
        <v>1149</v>
      </c>
      <c r="K428" s="180" t="s">
        <v>4</v>
      </c>
      <c r="L428" s="180" t="s">
        <v>810</v>
      </c>
      <c r="M428" s="129">
        <v>2</v>
      </c>
      <c r="N428" s="129">
        <v>24000</v>
      </c>
      <c r="O428" s="130">
        <v>6</v>
      </c>
      <c r="P428" s="129">
        <v>24000</v>
      </c>
      <c r="Q428" s="129">
        <v>7</v>
      </c>
      <c r="R428" s="129">
        <v>22500</v>
      </c>
      <c r="S428" s="129">
        <v>6</v>
      </c>
      <c r="T428" s="129">
        <v>27500</v>
      </c>
      <c r="U428" s="129">
        <v>11</v>
      </c>
      <c r="V428" s="129">
        <v>44500</v>
      </c>
      <c r="W428" s="129">
        <v>6</v>
      </c>
      <c r="X428" s="129">
        <v>12500</v>
      </c>
      <c r="Y428" s="129">
        <v>3</v>
      </c>
      <c r="Z428" s="129">
        <v>13000</v>
      </c>
      <c r="AA428" s="129">
        <v>5</v>
      </c>
      <c r="AB428" s="129">
        <v>11500</v>
      </c>
      <c r="AC428" s="129">
        <v>5</v>
      </c>
      <c r="AD428" s="129">
        <v>45500</v>
      </c>
      <c r="AE428" s="129">
        <v>3</v>
      </c>
      <c r="AF428" s="129">
        <v>10000</v>
      </c>
      <c r="AG428" s="129">
        <v>2</v>
      </c>
      <c r="AH428" s="129">
        <v>8000</v>
      </c>
      <c r="AI428" s="131">
        <v>4</v>
      </c>
      <c r="AJ428" s="129">
        <v>17000</v>
      </c>
      <c r="AK428" s="132">
        <v>60</v>
      </c>
      <c r="AL428" s="129">
        <v>260000</v>
      </c>
      <c r="AM428" s="133">
        <v>4</v>
      </c>
      <c r="AN428" s="134">
        <v>17000</v>
      </c>
      <c r="AP428" s="135" t="s">
        <v>810</v>
      </c>
      <c r="AQ428" s="135" t="s">
        <v>1732</v>
      </c>
      <c r="AR428" s="135" t="s">
        <v>1733</v>
      </c>
    </row>
    <row r="429" spans="1:44" s="134" customFormat="1" ht="19.5" customHeight="1">
      <c r="A429" s="149">
        <v>24</v>
      </c>
      <c r="B429" s="168">
        <v>43123942</v>
      </c>
      <c r="C429" s="168" t="s">
        <v>17</v>
      </c>
      <c r="D429" s="171" t="s">
        <v>1565</v>
      </c>
      <c r="E429" s="123" t="s">
        <v>1566</v>
      </c>
      <c r="F429" s="148" t="s">
        <v>1567</v>
      </c>
      <c r="G429" s="149">
        <v>13607413173</v>
      </c>
      <c r="H429" s="149"/>
      <c r="I429" s="180" t="s">
        <v>0</v>
      </c>
      <c r="J429" s="128" t="s">
        <v>768</v>
      </c>
      <c r="K429" s="180" t="s">
        <v>1311</v>
      </c>
      <c r="L429" s="180" t="s">
        <v>810</v>
      </c>
      <c r="M429" s="129">
        <v>0</v>
      </c>
      <c r="N429" s="129">
        <v>0</v>
      </c>
      <c r="O429" s="130">
        <v>0</v>
      </c>
      <c r="P429" s="129">
        <v>0</v>
      </c>
      <c r="Q429" s="129">
        <v>0</v>
      </c>
      <c r="R429" s="129">
        <v>0</v>
      </c>
      <c r="S429" s="129">
        <v>0</v>
      </c>
      <c r="T429" s="129">
        <v>0</v>
      </c>
      <c r="U429" s="129">
        <v>0</v>
      </c>
      <c r="V429" s="129">
        <v>0</v>
      </c>
      <c r="W429" s="129">
        <v>0</v>
      </c>
      <c r="X429" s="129">
        <v>0</v>
      </c>
      <c r="Y429" s="129">
        <v>0</v>
      </c>
      <c r="Z429" s="129">
        <v>0</v>
      </c>
      <c r="AA429" s="129">
        <v>0</v>
      </c>
      <c r="AB429" s="129">
        <v>0</v>
      </c>
      <c r="AC429" s="129">
        <v>0</v>
      </c>
      <c r="AD429" s="129">
        <v>0</v>
      </c>
      <c r="AE429" s="129">
        <v>0</v>
      </c>
      <c r="AF429" s="129">
        <v>0</v>
      </c>
      <c r="AG429" s="129">
        <v>0</v>
      </c>
      <c r="AH429" s="129">
        <v>0</v>
      </c>
      <c r="AI429" s="131">
        <v>0</v>
      </c>
      <c r="AJ429" s="129">
        <v>0</v>
      </c>
      <c r="AK429" s="132">
        <v>0</v>
      </c>
      <c r="AL429" s="129">
        <v>0</v>
      </c>
      <c r="AM429" s="133">
        <v>0</v>
      </c>
      <c r="AN429" s="134">
        <v>0</v>
      </c>
      <c r="AP429" s="135" t="s">
        <v>810</v>
      </c>
      <c r="AQ429" s="135" t="s">
        <v>768</v>
      </c>
      <c r="AR429" s="135" t="s">
        <v>768</v>
      </c>
    </row>
    <row r="430" spans="1:44" s="134" customFormat="1" ht="19.5" customHeight="1">
      <c r="A430" s="149">
        <v>25</v>
      </c>
      <c r="B430" s="168">
        <v>43123943</v>
      </c>
      <c r="C430" s="168" t="s">
        <v>17</v>
      </c>
      <c r="D430" s="171" t="s">
        <v>1568</v>
      </c>
      <c r="E430" s="173" t="s">
        <v>778</v>
      </c>
      <c r="F430" s="252" t="s">
        <v>779</v>
      </c>
      <c r="G430" s="98">
        <v>15869915697</v>
      </c>
      <c r="H430" s="149"/>
      <c r="I430" s="180" t="s">
        <v>0</v>
      </c>
      <c r="J430" s="128" t="s">
        <v>1149</v>
      </c>
      <c r="K430" s="180" t="s">
        <v>1523</v>
      </c>
      <c r="L430" s="180" t="s">
        <v>1362</v>
      </c>
      <c r="M430" s="129">
        <v>1</v>
      </c>
      <c r="N430" s="129">
        <v>3000</v>
      </c>
      <c r="O430" s="130">
        <v>3</v>
      </c>
      <c r="P430" s="129">
        <v>8500</v>
      </c>
      <c r="Q430" s="129">
        <v>3</v>
      </c>
      <c r="R430" s="129">
        <v>7000</v>
      </c>
      <c r="S430" s="129">
        <v>4</v>
      </c>
      <c r="T430" s="129">
        <v>9500</v>
      </c>
      <c r="U430" s="129">
        <v>7</v>
      </c>
      <c r="V430" s="129">
        <v>17000</v>
      </c>
      <c r="W430" s="129">
        <v>3</v>
      </c>
      <c r="X430" s="129">
        <v>9500</v>
      </c>
      <c r="Y430" s="129">
        <v>7</v>
      </c>
      <c r="Z430" s="129">
        <v>22500</v>
      </c>
      <c r="AA430" s="129">
        <v>3</v>
      </c>
      <c r="AB430" s="129">
        <v>6000</v>
      </c>
      <c r="AC430" s="129">
        <v>4</v>
      </c>
      <c r="AD430" s="129">
        <v>30500</v>
      </c>
      <c r="AE430" s="129">
        <v>2</v>
      </c>
      <c r="AF430" s="129">
        <v>7500</v>
      </c>
      <c r="AG430" s="129">
        <v>2</v>
      </c>
      <c r="AH430" s="129">
        <v>4000</v>
      </c>
      <c r="AI430" s="131">
        <v>1</v>
      </c>
      <c r="AJ430" s="129">
        <v>3000</v>
      </c>
      <c r="AK430" s="132">
        <v>40</v>
      </c>
      <c r="AL430" s="129">
        <v>128000</v>
      </c>
      <c r="AM430" s="133">
        <v>1</v>
      </c>
      <c r="AN430" s="134">
        <v>3000</v>
      </c>
      <c r="AP430" s="135" t="s">
        <v>810</v>
      </c>
      <c r="AQ430" s="135" t="s">
        <v>1732</v>
      </c>
      <c r="AR430" s="135" t="s">
        <v>1733</v>
      </c>
    </row>
    <row r="431" spans="1:44" s="134" customFormat="1" ht="19.5" customHeight="1">
      <c r="A431" s="149">
        <v>26</v>
      </c>
      <c r="B431" s="168">
        <v>43123945</v>
      </c>
      <c r="C431" s="168" t="s">
        <v>17</v>
      </c>
      <c r="D431" s="171" t="s">
        <v>1569</v>
      </c>
      <c r="E431" s="173" t="s">
        <v>1043</v>
      </c>
      <c r="F431" s="99" t="s">
        <v>1044</v>
      </c>
      <c r="G431" s="98">
        <v>15226482281</v>
      </c>
      <c r="H431" s="149"/>
      <c r="I431" s="180" t="s">
        <v>0</v>
      </c>
      <c r="J431" s="128" t="s">
        <v>768</v>
      </c>
      <c r="K431" s="180" t="s">
        <v>1523</v>
      </c>
      <c r="L431" s="180" t="s">
        <v>810</v>
      </c>
      <c r="M431" s="129"/>
      <c r="N431" s="129"/>
      <c r="O431" s="130"/>
      <c r="P431" s="129"/>
      <c r="Q431" s="129"/>
      <c r="R431" s="129"/>
      <c r="S431" s="129">
        <v>2</v>
      </c>
      <c r="T431" s="129">
        <v>13000</v>
      </c>
      <c r="U431" s="129">
        <v>4</v>
      </c>
      <c r="V431" s="129">
        <v>9400</v>
      </c>
      <c r="W431" s="129">
        <v>4</v>
      </c>
      <c r="X431" s="129">
        <v>6000</v>
      </c>
      <c r="Y431" s="129">
        <v>3</v>
      </c>
      <c r="Z431" s="129">
        <v>8000</v>
      </c>
      <c r="AA431" s="129">
        <v>1</v>
      </c>
      <c r="AB431" s="129">
        <v>2100</v>
      </c>
      <c r="AC431" s="129">
        <v>4</v>
      </c>
      <c r="AD431" s="129">
        <v>7000</v>
      </c>
      <c r="AE431" s="129">
        <v>4</v>
      </c>
      <c r="AF431" s="129">
        <v>13000</v>
      </c>
      <c r="AG431" s="129">
        <v>2</v>
      </c>
      <c r="AH431" s="129">
        <v>5600</v>
      </c>
      <c r="AI431" s="131">
        <v>1</v>
      </c>
      <c r="AJ431" s="129">
        <v>3200</v>
      </c>
      <c r="AK431" s="132">
        <v>25</v>
      </c>
      <c r="AL431" s="129">
        <v>67300</v>
      </c>
      <c r="AM431" s="133">
        <v>1</v>
      </c>
      <c r="AN431" s="134">
        <v>3200</v>
      </c>
      <c r="AP431" s="135" t="s">
        <v>810</v>
      </c>
      <c r="AQ431" s="135" t="s">
        <v>768</v>
      </c>
      <c r="AR431" s="135" t="s">
        <v>768</v>
      </c>
    </row>
    <row r="432" spans="1:44" s="134" customFormat="1" ht="19.5" customHeight="1">
      <c r="A432" s="149">
        <v>27</v>
      </c>
      <c r="B432" s="168">
        <v>43123946</v>
      </c>
      <c r="C432" s="168" t="s">
        <v>17</v>
      </c>
      <c r="D432" s="171" t="s">
        <v>1570</v>
      </c>
      <c r="E432" s="173" t="s">
        <v>1045</v>
      </c>
      <c r="F432" s="99" t="s">
        <v>1046</v>
      </c>
      <c r="G432" s="98">
        <v>15974014476</v>
      </c>
      <c r="H432" s="149"/>
      <c r="I432" s="180" t="s">
        <v>0</v>
      </c>
      <c r="J432" s="128" t="s">
        <v>768</v>
      </c>
      <c r="K432" s="180" t="s">
        <v>1523</v>
      </c>
      <c r="L432" s="180" t="s">
        <v>810</v>
      </c>
      <c r="M432" s="129"/>
      <c r="N432" s="129"/>
      <c r="O432" s="130"/>
      <c r="P432" s="129"/>
      <c r="Q432" s="129"/>
      <c r="R432" s="129"/>
      <c r="S432" s="129">
        <v>1</v>
      </c>
      <c r="T432" s="129">
        <v>2100</v>
      </c>
      <c r="U432" s="129">
        <v>11</v>
      </c>
      <c r="V432" s="129">
        <v>33000</v>
      </c>
      <c r="W432" s="129">
        <v>9</v>
      </c>
      <c r="X432" s="129">
        <v>33000</v>
      </c>
      <c r="Y432" s="129">
        <v>6</v>
      </c>
      <c r="Z432" s="129">
        <v>16600</v>
      </c>
      <c r="AA432" s="129">
        <v>5</v>
      </c>
      <c r="AB432" s="129">
        <v>13100</v>
      </c>
      <c r="AC432" s="129">
        <v>3</v>
      </c>
      <c r="AD432" s="129">
        <v>16600</v>
      </c>
      <c r="AE432" s="129">
        <v>6</v>
      </c>
      <c r="AF432" s="129">
        <v>15200</v>
      </c>
      <c r="AG432" s="129">
        <v>7</v>
      </c>
      <c r="AH432" s="129">
        <v>19500</v>
      </c>
      <c r="AI432" s="131">
        <v>5</v>
      </c>
      <c r="AJ432" s="129">
        <v>35400</v>
      </c>
      <c r="AK432" s="132">
        <v>53</v>
      </c>
      <c r="AL432" s="129">
        <v>184500</v>
      </c>
      <c r="AM432" s="133">
        <v>5</v>
      </c>
      <c r="AN432" s="134">
        <v>35400</v>
      </c>
      <c r="AP432" s="135" t="s">
        <v>810</v>
      </c>
      <c r="AQ432" s="135" t="s">
        <v>768</v>
      </c>
      <c r="AR432" s="135" t="s">
        <v>768</v>
      </c>
    </row>
    <row r="433" spans="1:44" s="134" customFormat="1" ht="19.5" customHeight="1">
      <c r="A433" s="149">
        <v>28</v>
      </c>
      <c r="B433" s="168">
        <v>43123948</v>
      </c>
      <c r="C433" s="168" t="s">
        <v>17</v>
      </c>
      <c r="D433" s="171" t="s">
        <v>1571</v>
      </c>
      <c r="E433" s="173" t="s">
        <v>1047</v>
      </c>
      <c r="F433" s="258" t="s">
        <v>1048</v>
      </c>
      <c r="G433" s="259">
        <v>17374547756</v>
      </c>
      <c r="H433" s="149"/>
      <c r="I433" s="180" t="s">
        <v>0</v>
      </c>
      <c r="J433" s="128" t="s">
        <v>768</v>
      </c>
      <c r="K433" s="180" t="s">
        <v>1523</v>
      </c>
      <c r="L433" s="180" t="s">
        <v>810</v>
      </c>
      <c r="M433" s="129"/>
      <c r="N433" s="129"/>
      <c r="O433" s="130"/>
      <c r="P433" s="129"/>
      <c r="Q433" s="129"/>
      <c r="R433" s="129"/>
      <c r="S433" s="129"/>
      <c r="T433" s="129"/>
      <c r="U433" s="129"/>
      <c r="V433" s="129"/>
      <c r="W433" s="129"/>
      <c r="X433" s="129"/>
      <c r="Y433" s="129">
        <v>3</v>
      </c>
      <c r="Z433" s="129">
        <v>14100</v>
      </c>
      <c r="AA433" s="129">
        <v>5</v>
      </c>
      <c r="AB433" s="129">
        <v>10700</v>
      </c>
      <c r="AC433" s="129">
        <v>3</v>
      </c>
      <c r="AD433" s="129">
        <v>20400</v>
      </c>
      <c r="AE433" s="129">
        <v>0</v>
      </c>
      <c r="AF433" s="129">
        <v>0</v>
      </c>
      <c r="AG433" s="129">
        <v>1</v>
      </c>
      <c r="AH433" s="129">
        <v>2000</v>
      </c>
      <c r="AI433" s="131">
        <v>1</v>
      </c>
      <c r="AJ433" s="129">
        <v>2000</v>
      </c>
      <c r="AK433" s="132">
        <v>13</v>
      </c>
      <c r="AL433" s="129">
        <v>49200</v>
      </c>
      <c r="AM433" s="133">
        <v>1</v>
      </c>
      <c r="AN433" s="134">
        <v>2000</v>
      </c>
      <c r="AP433" s="135" t="s">
        <v>810</v>
      </c>
      <c r="AQ433" s="135" t="s">
        <v>768</v>
      </c>
      <c r="AR433" s="135" t="s">
        <v>768</v>
      </c>
    </row>
    <row r="434" spans="1:44" s="134" customFormat="1" ht="19.5" customHeight="1">
      <c r="A434" s="149">
        <v>29</v>
      </c>
      <c r="B434" s="168">
        <v>43123949</v>
      </c>
      <c r="C434" s="168" t="s">
        <v>17</v>
      </c>
      <c r="D434" s="171" t="s">
        <v>1572</v>
      </c>
      <c r="E434" s="260" t="s">
        <v>1049</v>
      </c>
      <c r="F434" s="261" t="s">
        <v>1050</v>
      </c>
      <c r="G434" s="215">
        <v>15526183120</v>
      </c>
      <c r="H434" s="149"/>
      <c r="I434" s="180" t="s">
        <v>0</v>
      </c>
      <c r="J434" s="128" t="s">
        <v>768</v>
      </c>
      <c r="K434" s="180" t="s">
        <v>1352</v>
      </c>
      <c r="L434" s="180" t="s">
        <v>810</v>
      </c>
      <c r="M434" s="129"/>
      <c r="N434" s="129"/>
      <c r="O434" s="130"/>
      <c r="P434" s="129"/>
      <c r="Q434" s="129"/>
      <c r="R434" s="129"/>
      <c r="S434" s="129"/>
      <c r="T434" s="129"/>
      <c r="U434" s="129"/>
      <c r="V434" s="129"/>
      <c r="W434" s="129"/>
      <c r="X434" s="129"/>
      <c r="Y434" s="129"/>
      <c r="Z434" s="129"/>
      <c r="AA434" s="129"/>
      <c r="AB434" s="129"/>
      <c r="AC434" s="129"/>
      <c r="AD434" s="129"/>
      <c r="AE434" s="129">
        <v>4</v>
      </c>
      <c r="AF434" s="129">
        <v>12800</v>
      </c>
      <c r="AG434" s="129">
        <v>2</v>
      </c>
      <c r="AH434" s="129">
        <v>7300</v>
      </c>
      <c r="AI434" s="131">
        <v>1</v>
      </c>
      <c r="AJ434" s="129">
        <v>2100</v>
      </c>
      <c r="AK434" s="132">
        <v>7</v>
      </c>
      <c r="AL434" s="129">
        <v>22200</v>
      </c>
      <c r="AM434" s="133">
        <v>1</v>
      </c>
      <c r="AN434" s="134">
        <v>2100</v>
      </c>
      <c r="AP434" s="135" t="s">
        <v>810</v>
      </c>
      <c r="AQ434" s="135" t="s">
        <v>768</v>
      </c>
      <c r="AR434" s="135" t="s">
        <v>768</v>
      </c>
    </row>
    <row r="435" spans="1:44" s="134" customFormat="1" ht="19.5" customHeight="1">
      <c r="A435" s="149">
        <v>30</v>
      </c>
      <c r="B435" s="149">
        <v>43129069</v>
      </c>
      <c r="C435" s="168" t="s">
        <v>17</v>
      </c>
      <c r="D435" s="171" t="s">
        <v>1573</v>
      </c>
      <c r="E435" s="168" t="s">
        <v>598</v>
      </c>
      <c r="F435" s="178" t="s">
        <v>599</v>
      </c>
      <c r="G435" s="168">
        <v>18274512616</v>
      </c>
      <c r="H435" s="168">
        <v>2595127</v>
      </c>
      <c r="I435" s="180" t="s">
        <v>0</v>
      </c>
      <c r="J435" s="128" t="s">
        <v>1149</v>
      </c>
      <c r="K435" s="180" t="s">
        <v>3</v>
      </c>
      <c r="L435" s="180" t="s">
        <v>810</v>
      </c>
      <c r="M435" s="129">
        <v>2</v>
      </c>
      <c r="N435" s="129">
        <v>4000</v>
      </c>
      <c r="O435" s="130">
        <v>5</v>
      </c>
      <c r="P435" s="129">
        <v>22000</v>
      </c>
      <c r="Q435" s="129">
        <v>5</v>
      </c>
      <c r="R435" s="129">
        <v>10700</v>
      </c>
      <c r="S435" s="129">
        <v>4</v>
      </c>
      <c r="T435" s="129">
        <v>9000</v>
      </c>
      <c r="U435" s="129">
        <v>7</v>
      </c>
      <c r="V435" s="129">
        <v>15700</v>
      </c>
      <c r="W435" s="129">
        <v>4</v>
      </c>
      <c r="X435" s="129">
        <v>8900</v>
      </c>
      <c r="Y435" s="129">
        <v>4</v>
      </c>
      <c r="Z435" s="129">
        <v>8700</v>
      </c>
      <c r="AA435" s="129">
        <v>2</v>
      </c>
      <c r="AB435" s="129">
        <v>7900</v>
      </c>
      <c r="AC435" s="129">
        <v>5</v>
      </c>
      <c r="AD435" s="129">
        <v>12500</v>
      </c>
      <c r="AE435" s="129">
        <v>2</v>
      </c>
      <c r="AF435" s="129">
        <v>5200</v>
      </c>
      <c r="AG435" s="129">
        <v>1</v>
      </c>
      <c r="AH435" s="129">
        <v>3000</v>
      </c>
      <c r="AI435" s="131">
        <v>4</v>
      </c>
      <c r="AJ435" s="129">
        <v>8200</v>
      </c>
      <c r="AK435" s="132">
        <v>45</v>
      </c>
      <c r="AL435" s="129">
        <v>115800</v>
      </c>
      <c r="AM435" s="133">
        <v>4</v>
      </c>
      <c r="AN435" s="134">
        <v>8200</v>
      </c>
      <c r="AP435" s="135" t="s">
        <v>810</v>
      </c>
      <c r="AQ435" s="135" t="s">
        <v>1732</v>
      </c>
      <c r="AR435" s="135" t="s">
        <v>1733</v>
      </c>
    </row>
    <row r="436" spans="1:44" s="134" customFormat="1" ht="19.5" customHeight="1">
      <c r="A436" s="149">
        <v>31</v>
      </c>
      <c r="B436" s="168">
        <v>43129083</v>
      </c>
      <c r="C436" s="168" t="s">
        <v>17</v>
      </c>
      <c r="D436" s="171" t="s">
        <v>1051</v>
      </c>
      <c r="E436" s="168" t="s">
        <v>1052</v>
      </c>
      <c r="F436" s="185" t="s">
        <v>1053</v>
      </c>
      <c r="G436" s="179">
        <v>15399803853</v>
      </c>
      <c r="H436" s="168">
        <v>4230153</v>
      </c>
      <c r="I436" s="180" t="s">
        <v>0</v>
      </c>
      <c r="J436" s="128" t="s">
        <v>1149</v>
      </c>
      <c r="K436" s="180" t="s">
        <v>3</v>
      </c>
      <c r="L436" s="180" t="s">
        <v>810</v>
      </c>
      <c r="M436" s="129">
        <v>0</v>
      </c>
      <c r="N436" s="129">
        <v>0</v>
      </c>
      <c r="O436" s="130">
        <v>1</v>
      </c>
      <c r="P436" s="129">
        <v>2000</v>
      </c>
      <c r="Q436" s="129">
        <v>0</v>
      </c>
      <c r="R436" s="129">
        <v>0</v>
      </c>
      <c r="S436" s="129">
        <v>0</v>
      </c>
      <c r="T436" s="129">
        <v>0</v>
      </c>
      <c r="U436" s="129">
        <v>1</v>
      </c>
      <c r="V436" s="129">
        <v>2000</v>
      </c>
      <c r="W436" s="129">
        <v>0</v>
      </c>
      <c r="X436" s="129">
        <v>0</v>
      </c>
      <c r="Y436" s="129">
        <v>0</v>
      </c>
      <c r="Z436" s="129">
        <v>0</v>
      </c>
      <c r="AA436" s="129">
        <v>0</v>
      </c>
      <c r="AB436" s="129">
        <v>0</v>
      </c>
      <c r="AC436" s="129">
        <v>1</v>
      </c>
      <c r="AD436" s="129">
        <v>2000</v>
      </c>
      <c r="AE436" s="129">
        <v>0</v>
      </c>
      <c r="AF436" s="129">
        <v>0</v>
      </c>
      <c r="AG436" s="129">
        <v>0</v>
      </c>
      <c r="AH436" s="129">
        <v>0</v>
      </c>
      <c r="AI436" s="131">
        <v>0</v>
      </c>
      <c r="AJ436" s="129">
        <v>0</v>
      </c>
      <c r="AK436" s="132">
        <v>3</v>
      </c>
      <c r="AL436" s="129">
        <v>6000</v>
      </c>
      <c r="AM436" s="133">
        <v>0</v>
      </c>
      <c r="AN436" s="134">
        <v>0</v>
      </c>
      <c r="AP436" s="135" t="s">
        <v>810</v>
      </c>
      <c r="AQ436" s="135" t="s">
        <v>768</v>
      </c>
      <c r="AR436" s="135" t="s">
        <v>768</v>
      </c>
    </row>
    <row r="437" spans="1:44" s="134" customFormat="1" ht="19.5" customHeight="1">
      <c r="A437" s="149">
        <v>32</v>
      </c>
      <c r="B437" s="124">
        <v>43127037</v>
      </c>
      <c r="C437" s="124" t="s">
        <v>17</v>
      </c>
      <c r="D437" s="171" t="s">
        <v>1054</v>
      </c>
      <c r="E437" s="124" t="s">
        <v>566</v>
      </c>
      <c r="F437" s="194" t="s">
        <v>567</v>
      </c>
      <c r="G437" s="127">
        <v>13607457352</v>
      </c>
      <c r="H437" s="124"/>
      <c r="I437" s="262" t="s">
        <v>808</v>
      </c>
      <c r="J437" s="128" t="s">
        <v>768</v>
      </c>
      <c r="K437" s="262"/>
      <c r="L437" s="262"/>
      <c r="M437" s="129">
        <v>0</v>
      </c>
      <c r="N437" s="129">
        <v>0</v>
      </c>
      <c r="O437" s="130">
        <v>0</v>
      </c>
      <c r="P437" s="129">
        <v>0</v>
      </c>
      <c r="Q437" s="129">
        <v>0</v>
      </c>
      <c r="R437" s="129">
        <v>0</v>
      </c>
      <c r="S437" s="129">
        <v>0</v>
      </c>
      <c r="T437" s="129">
        <v>0</v>
      </c>
      <c r="U437" s="129">
        <v>0</v>
      </c>
      <c r="V437" s="129">
        <v>0</v>
      </c>
      <c r="W437" s="129">
        <v>0</v>
      </c>
      <c r="X437" s="129">
        <v>0</v>
      </c>
      <c r="Y437" s="129">
        <v>0</v>
      </c>
      <c r="Z437" s="129">
        <v>0</v>
      </c>
      <c r="AA437" s="129">
        <v>0</v>
      </c>
      <c r="AB437" s="129">
        <v>0</v>
      </c>
      <c r="AC437" s="129">
        <v>0</v>
      </c>
      <c r="AD437" s="129">
        <v>0</v>
      </c>
      <c r="AE437" s="129">
        <v>0</v>
      </c>
      <c r="AF437" s="129">
        <v>0</v>
      </c>
      <c r="AG437" s="129">
        <v>97</v>
      </c>
      <c r="AH437" s="129">
        <v>4750000</v>
      </c>
      <c r="AI437" s="131">
        <v>23</v>
      </c>
      <c r="AJ437" s="129">
        <v>6075000</v>
      </c>
      <c r="AK437" s="132">
        <v>120</v>
      </c>
      <c r="AL437" s="129">
        <v>10825000</v>
      </c>
      <c r="AM437" s="133">
        <v>23</v>
      </c>
      <c r="AN437" s="134">
        <v>6075000</v>
      </c>
      <c r="AP437" s="135" t="s">
        <v>768</v>
      </c>
      <c r="AQ437" s="135" t="s">
        <v>768</v>
      </c>
      <c r="AR437" s="135" t="s">
        <v>768</v>
      </c>
    </row>
    <row r="438" spans="1:44" s="134" customFormat="1" ht="19.5" customHeight="1">
      <c r="A438" s="624" t="s">
        <v>1333</v>
      </c>
      <c r="B438" s="625"/>
      <c r="C438" s="625"/>
      <c r="D438" s="625"/>
      <c r="E438" s="136"/>
      <c r="F438" s="136"/>
      <c r="G438" s="136"/>
      <c r="H438" s="136"/>
      <c r="I438" s="136"/>
      <c r="J438" s="128" t="s">
        <v>768</v>
      </c>
      <c r="K438" s="136"/>
      <c r="L438" s="137"/>
      <c r="M438" s="129">
        <v>54</v>
      </c>
      <c r="N438" s="129">
        <v>217400</v>
      </c>
      <c r="O438" s="130">
        <v>70</v>
      </c>
      <c r="P438" s="129">
        <v>236000</v>
      </c>
      <c r="Q438" s="129">
        <v>75</v>
      </c>
      <c r="R438" s="129">
        <v>206000</v>
      </c>
      <c r="S438" s="129">
        <v>65</v>
      </c>
      <c r="T438" s="129">
        <v>218600</v>
      </c>
      <c r="U438" s="129">
        <v>140</v>
      </c>
      <c r="V438" s="129">
        <v>525100</v>
      </c>
      <c r="W438" s="129">
        <v>68</v>
      </c>
      <c r="X438" s="129">
        <v>188900</v>
      </c>
      <c r="Y438" s="129">
        <v>71</v>
      </c>
      <c r="Z438" s="129">
        <v>214800</v>
      </c>
      <c r="AA438" s="129">
        <v>68</v>
      </c>
      <c r="AB438" s="129">
        <v>180200</v>
      </c>
      <c r="AC438" s="129">
        <v>82</v>
      </c>
      <c r="AD438" s="129">
        <v>392100</v>
      </c>
      <c r="AE438" s="129">
        <v>66</v>
      </c>
      <c r="AF438" s="129">
        <v>191500</v>
      </c>
      <c r="AG438" s="129">
        <v>157</v>
      </c>
      <c r="AH438" s="129">
        <v>3776700</v>
      </c>
      <c r="AI438" s="131">
        <v>101</v>
      </c>
      <c r="AJ438" s="129">
        <v>6410800</v>
      </c>
      <c r="AK438" s="132">
        <v>1017</v>
      </c>
      <c r="AL438" s="129">
        <v>12758100</v>
      </c>
      <c r="AM438" s="133">
        <v>101</v>
      </c>
      <c r="AN438" s="133">
        <v>6410800</v>
      </c>
      <c r="AP438" s="135" t="s">
        <v>768</v>
      </c>
      <c r="AQ438" s="135" t="s">
        <v>1732</v>
      </c>
      <c r="AR438" s="135" t="s">
        <v>1733</v>
      </c>
    </row>
    <row r="439" spans="1:44" s="121" customFormat="1" ht="19.5" customHeight="1">
      <c r="A439" s="117"/>
      <c r="B439" s="118"/>
      <c r="C439" s="118"/>
      <c r="D439" s="118"/>
      <c r="E439" s="118"/>
      <c r="F439" s="118"/>
      <c r="G439" s="118"/>
      <c r="H439" s="118"/>
      <c r="I439" s="118"/>
      <c r="J439" s="128" t="s">
        <v>768</v>
      </c>
      <c r="K439" s="118"/>
      <c r="L439" s="118"/>
      <c r="M439" s="129">
        <v>0</v>
      </c>
      <c r="N439" s="129"/>
      <c r="O439" s="118">
        <v>0</v>
      </c>
      <c r="P439" s="118"/>
      <c r="Q439" s="118">
        <v>0</v>
      </c>
      <c r="R439" s="118"/>
      <c r="S439" s="118">
        <v>0</v>
      </c>
      <c r="T439" s="118"/>
      <c r="U439" s="118">
        <v>0</v>
      </c>
      <c r="V439" s="118"/>
      <c r="W439" s="118">
        <v>0</v>
      </c>
      <c r="X439" s="118"/>
      <c r="Y439" s="118">
        <v>0</v>
      </c>
      <c r="Z439" s="118"/>
      <c r="AA439" s="118">
        <v>0</v>
      </c>
      <c r="AB439" s="118"/>
      <c r="AC439" s="118">
        <v>0</v>
      </c>
      <c r="AD439" s="118"/>
      <c r="AE439" s="118">
        <v>0</v>
      </c>
      <c r="AF439" s="118"/>
      <c r="AG439" s="118">
        <v>0</v>
      </c>
      <c r="AH439" s="118"/>
      <c r="AI439" s="118">
        <v>0</v>
      </c>
      <c r="AJ439" s="138"/>
      <c r="AK439" s="132">
        <v>0</v>
      </c>
      <c r="AL439" s="129">
        <v>0</v>
      </c>
      <c r="AM439" s="133">
        <v>0</v>
      </c>
      <c r="AN439" s="134"/>
      <c r="AP439" s="135" t="s">
        <v>768</v>
      </c>
      <c r="AQ439" s="135" t="s">
        <v>768</v>
      </c>
      <c r="AR439" s="135" t="s">
        <v>768</v>
      </c>
    </row>
    <row r="440" spans="1:44" s="134" customFormat="1" ht="19.5" customHeight="1">
      <c r="A440" s="168">
        <v>1</v>
      </c>
      <c r="B440" s="168">
        <v>43124001</v>
      </c>
      <c r="C440" s="168" t="s">
        <v>18</v>
      </c>
      <c r="D440" s="171" t="s">
        <v>1574</v>
      </c>
      <c r="E440" s="168" t="s">
        <v>1575</v>
      </c>
      <c r="F440" s="185" t="s">
        <v>1576</v>
      </c>
      <c r="G440" s="168">
        <v>13574572168</v>
      </c>
      <c r="H440" s="168">
        <v>5257684</v>
      </c>
      <c r="I440" s="180" t="s">
        <v>0</v>
      </c>
      <c r="J440" s="128" t="s">
        <v>1149</v>
      </c>
      <c r="K440" s="263" t="s">
        <v>1311</v>
      </c>
      <c r="L440" s="180" t="s">
        <v>810</v>
      </c>
      <c r="M440" s="129">
        <v>0</v>
      </c>
      <c r="N440" s="129">
        <v>0</v>
      </c>
      <c r="O440" s="130">
        <v>0</v>
      </c>
      <c r="P440" s="129">
        <v>0</v>
      </c>
      <c r="Q440" s="129">
        <v>0</v>
      </c>
      <c r="R440" s="129">
        <v>0</v>
      </c>
      <c r="S440" s="129">
        <v>0</v>
      </c>
      <c r="T440" s="129">
        <v>0</v>
      </c>
      <c r="U440" s="129">
        <v>0</v>
      </c>
      <c r="V440" s="129">
        <v>0</v>
      </c>
      <c r="W440" s="129">
        <v>0</v>
      </c>
      <c r="X440" s="129">
        <v>0</v>
      </c>
      <c r="Y440" s="129">
        <v>0</v>
      </c>
      <c r="Z440" s="129">
        <v>0</v>
      </c>
      <c r="AA440" s="129">
        <v>0</v>
      </c>
      <c r="AB440" s="129">
        <v>0</v>
      </c>
      <c r="AC440" s="129">
        <v>0</v>
      </c>
      <c r="AD440" s="129">
        <v>0</v>
      </c>
      <c r="AE440" s="129">
        <v>0</v>
      </c>
      <c r="AF440" s="129">
        <v>0</v>
      </c>
      <c r="AG440" s="129">
        <v>0</v>
      </c>
      <c r="AH440" s="129">
        <v>0</v>
      </c>
      <c r="AI440" s="131">
        <v>0</v>
      </c>
      <c r="AJ440" s="129">
        <v>0</v>
      </c>
      <c r="AK440" s="132">
        <v>0</v>
      </c>
      <c r="AL440" s="129">
        <v>0</v>
      </c>
      <c r="AM440" s="133">
        <v>0</v>
      </c>
      <c r="AN440" s="134">
        <v>0</v>
      </c>
      <c r="AP440" s="135" t="s">
        <v>810</v>
      </c>
      <c r="AQ440" s="135" t="s">
        <v>768</v>
      </c>
      <c r="AR440" s="135" t="s">
        <v>768</v>
      </c>
    </row>
    <row r="441" spans="1:44" s="134" customFormat="1" ht="19.5" customHeight="1">
      <c r="A441" s="168">
        <v>2</v>
      </c>
      <c r="B441" s="168">
        <v>43124003</v>
      </c>
      <c r="C441" s="168" t="s">
        <v>18</v>
      </c>
      <c r="D441" s="171" t="s">
        <v>1577</v>
      </c>
      <c r="E441" s="59" t="s">
        <v>1578</v>
      </c>
      <c r="F441" s="185" t="s">
        <v>1579</v>
      </c>
      <c r="G441" s="168">
        <v>18607486682</v>
      </c>
      <c r="H441" s="168"/>
      <c r="I441" s="180" t="s">
        <v>0</v>
      </c>
      <c r="J441" s="128" t="s">
        <v>768</v>
      </c>
      <c r="K441" s="180" t="s">
        <v>3</v>
      </c>
      <c r="L441" s="180" t="s">
        <v>1362</v>
      </c>
      <c r="M441" s="129">
        <v>5</v>
      </c>
      <c r="N441" s="129">
        <v>28700</v>
      </c>
      <c r="O441" s="130">
        <v>1</v>
      </c>
      <c r="P441" s="129">
        <v>0</v>
      </c>
      <c r="Q441" s="129">
        <v>0</v>
      </c>
      <c r="R441" s="129">
        <v>5200</v>
      </c>
      <c r="S441" s="129">
        <v>1</v>
      </c>
      <c r="T441" s="129">
        <v>2600</v>
      </c>
      <c r="U441" s="129">
        <v>1</v>
      </c>
      <c r="V441" s="129">
        <v>2000</v>
      </c>
      <c r="W441" s="129">
        <v>0</v>
      </c>
      <c r="X441" s="129">
        <v>0</v>
      </c>
      <c r="Y441" s="129">
        <v>0</v>
      </c>
      <c r="Z441" s="129">
        <v>0</v>
      </c>
      <c r="AA441" s="129">
        <v>0</v>
      </c>
      <c r="AB441" s="129">
        <v>0</v>
      </c>
      <c r="AC441" s="129">
        <v>1</v>
      </c>
      <c r="AD441" s="129">
        <v>2000</v>
      </c>
      <c r="AE441" s="129">
        <v>0</v>
      </c>
      <c r="AF441" s="129">
        <v>0</v>
      </c>
      <c r="AG441" s="129">
        <v>0</v>
      </c>
      <c r="AH441" s="129">
        <v>0</v>
      </c>
      <c r="AI441" s="131">
        <v>1</v>
      </c>
      <c r="AJ441" s="129">
        <v>2000</v>
      </c>
      <c r="AK441" s="132">
        <v>10</v>
      </c>
      <c r="AL441" s="129">
        <v>42500</v>
      </c>
      <c r="AM441" s="133">
        <v>1</v>
      </c>
      <c r="AN441" s="134">
        <v>2000</v>
      </c>
      <c r="AP441" s="135" t="s">
        <v>810</v>
      </c>
      <c r="AQ441" s="135" t="s">
        <v>768</v>
      </c>
      <c r="AR441" s="135" t="s">
        <v>768</v>
      </c>
    </row>
    <row r="442" spans="1:44" s="134" customFormat="1" ht="19.5" customHeight="1">
      <c r="A442" s="168">
        <v>3</v>
      </c>
      <c r="B442" s="168">
        <v>43124004</v>
      </c>
      <c r="C442" s="168" t="s">
        <v>18</v>
      </c>
      <c r="D442" s="171" t="s">
        <v>600</v>
      </c>
      <c r="E442" s="168" t="s">
        <v>601</v>
      </c>
      <c r="F442" s="185" t="s">
        <v>602</v>
      </c>
      <c r="G442" s="168">
        <v>18797635235</v>
      </c>
      <c r="H442" s="168">
        <v>5224462</v>
      </c>
      <c r="I442" s="180" t="s">
        <v>0</v>
      </c>
      <c r="J442" s="128" t="s">
        <v>1149</v>
      </c>
      <c r="K442" s="180" t="s">
        <v>3</v>
      </c>
      <c r="L442" s="180" t="s">
        <v>810</v>
      </c>
      <c r="M442" s="129">
        <v>1</v>
      </c>
      <c r="N442" s="129">
        <v>50400</v>
      </c>
      <c r="O442" s="130">
        <v>1</v>
      </c>
      <c r="P442" s="129">
        <v>0</v>
      </c>
      <c r="Q442" s="129">
        <v>1</v>
      </c>
      <c r="R442" s="129">
        <v>4500</v>
      </c>
      <c r="S442" s="129">
        <v>1</v>
      </c>
      <c r="T442" s="129">
        <v>3000</v>
      </c>
      <c r="U442" s="129">
        <v>2</v>
      </c>
      <c r="V442" s="129">
        <v>11500</v>
      </c>
      <c r="W442" s="129">
        <v>1</v>
      </c>
      <c r="X442" s="129">
        <v>5000</v>
      </c>
      <c r="Y442" s="129">
        <v>1</v>
      </c>
      <c r="Z442" s="129">
        <v>3000</v>
      </c>
      <c r="AA442" s="129">
        <v>1</v>
      </c>
      <c r="AB442" s="129">
        <v>2000</v>
      </c>
      <c r="AC442" s="129">
        <v>1</v>
      </c>
      <c r="AD442" s="129">
        <v>2000</v>
      </c>
      <c r="AE442" s="129">
        <v>2</v>
      </c>
      <c r="AF442" s="129">
        <v>4500</v>
      </c>
      <c r="AG442" s="129">
        <v>1</v>
      </c>
      <c r="AH442" s="129">
        <v>2000</v>
      </c>
      <c r="AI442" s="131">
        <v>1</v>
      </c>
      <c r="AJ442" s="129">
        <v>15000</v>
      </c>
      <c r="AK442" s="132">
        <v>14</v>
      </c>
      <c r="AL442" s="129">
        <v>102900</v>
      </c>
      <c r="AM442" s="133">
        <v>1</v>
      </c>
      <c r="AN442" s="134">
        <v>15000</v>
      </c>
      <c r="AP442" s="135" t="s">
        <v>810</v>
      </c>
      <c r="AQ442" s="135" t="s">
        <v>1732</v>
      </c>
      <c r="AR442" s="135" t="s">
        <v>1733</v>
      </c>
    </row>
    <row r="443" spans="1:44" s="134" customFormat="1" ht="19.5" customHeight="1">
      <c r="A443" s="168">
        <v>4</v>
      </c>
      <c r="B443" s="168">
        <v>43124005</v>
      </c>
      <c r="C443" s="168" t="s">
        <v>18</v>
      </c>
      <c r="D443" s="171" t="s">
        <v>603</v>
      </c>
      <c r="E443" s="168" t="s">
        <v>1055</v>
      </c>
      <c r="F443" s="185" t="s">
        <v>604</v>
      </c>
      <c r="G443" s="168">
        <v>13574582152</v>
      </c>
      <c r="H443" s="168">
        <v>18774575468</v>
      </c>
      <c r="I443" s="180" t="s">
        <v>0</v>
      </c>
      <c r="J443" s="128" t="s">
        <v>1149</v>
      </c>
      <c r="K443" s="180" t="s">
        <v>3</v>
      </c>
      <c r="L443" s="180" t="s">
        <v>810</v>
      </c>
      <c r="M443" s="129">
        <v>1</v>
      </c>
      <c r="N443" s="129">
        <v>2000</v>
      </c>
      <c r="O443" s="130">
        <v>1</v>
      </c>
      <c r="P443" s="129">
        <v>3200</v>
      </c>
      <c r="Q443" s="129">
        <v>1</v>
      </c>
      <c r="R443" s="129">
        <v>2000</v>
      </c>
      <c r="S443" s="129">
        <v>2</v>
      </c>
      <c r="T443" s="129">
        <v>5300</v>
      </c>
      <c r="U443" s="129">
        <v>3</v>
      </c>
      <c r="V443" s="129">
        <v>6500</v>
      </c>
      <c r="W443" s="129">
        <v>1</v>
      </c>
      <c r="X443" s="129">
        <v>2000</v>
      </c>
      <c r="Y443" s="129">
        <v>1</v>
      </c>
      <c r="Z443" s="129">
        <v>2000</v>
      </c>
      <c r="AA443" s="129">
        <v>0</v>
      </c>
      <c r="AB443" s="129">
        <v>0</v>
      </c>
      <c r="AC443" s="129">
        <v>1</v>
      </c>
      <c r="AD443" s="129">
        <v>2000</v>
      </c>
      <c r="AE443" s="129">
        <v>0</v>
      </c>
      <c r="AF443" s="129">
        <v>0</v>
      </c>
      <c r="AG443" s="129">
        <v>1</v>
      </c>
      <c r="AH443" s="129">
        <v>2100</v>
      </c>
      <c r="AI443" s="131">
        <v>1</v>
      </c>
      <c r="AJ443" s="129">
        <v>2000</v>
      </c>
      <c r="AK443" s="132">
        <v>13</v>
      </c>
      <c r="AL443" s="129">
        <v>29100</v>
      </c>
      <c r="AM443" s="133">
        <v>1</v>
      </c>
      <c r="AN443" s="134">
        <v>2000</v>
      </c>
      <c r="AP443" s="135" t="s">
        <v>810</v>
      </c>
      <c r="AQ443" s="135" t="s">
        <v>768</v>
      </c>
      <c r="AR443" s="135" t="s">
        <v>768</v>
      </c>
    </row>
    <row r="444" spans="1:44" s="134" customFormat="1" ht="19.5" customHeight="1">
      <c r="A444" s="168">
        <v>5</v>
      </c>
      <c r="B444" s="168">
        <v>43124006</v>
      </c>
      <c r="C444" s="168" t="s">
        <v>18</v>
      </c>
      <c r="D444" s="171" t="s">
        <v>605</v>
      </c>
      <c r="E444" s="168" t="s">
        <v>606</v>
      </c>
      <c r="F444" s="185" t="s">
        <v>607</v>
      </c>
      <c r="G444" s="168">
        <v>15576582977</v>
      </c>
      <c r="H444" s="168">
        <v>5621220</v>
      </c>
      <c r="I444" s="180" t="s">
        <v>0</v>
      </c>
      <c r="J444" s="128" t="s">
        <v>1149</v>
      </c>
      <c r="K444" s="180" t="s">
        <v>1352</v>
      </c>
      <c r="L444" s="180" t="s">
        <v>810</v>
      </c>
      <c r="M444" s="129">
        <v>1</v>
      </c>
      <c r="N444" s="129">
        <v>2000</v>
      </c>
      <c r="O444" s="130">
        <v>1</v>
      </c>
      <c r="P444" s="129">
        <v>2000</v>
      </c>
      <c r="Q444" s="129">
        <v>1</v>
      </c>
      <c r="R444" s="129">
        <v>2000</v>
      </c>
      <c r="S444" s="129">
        <v>1</v>
      </c>
      <c r="T444" s="129">
        <v>2000</v>
      </c>
      <c r="U444" s="129">
        <v>1</v>
      </c>
      <c r="V444" s="129">
        <v>2000</v>
      </c>
      <c r="W444" s="129">
        <v>1</v>
      </c>
      <c r="X444" s="129">
        <v>2000</v>
      </c>
      <c r="Y444" s="129">
        <v>1</v>
      </c>
      <c r="Z444" s="129">
        <v>2000</v>
      </c>
      <c r="AA444" s="129">
        <v>1</v>
      </c>
      <c r="AB444" s="129">
        <v>2000</v>
      </c>
      <c r="AC444" s="129">
        <v>1</v>
      </c>
      <c r="AD444" s="129">
        <v>2000</v>
      </c>
      <c r="AE444" s="129">
        <v>1</v>
      </c>
      <c r="AF444" s="129">
        <v>2000</v>
      </c>
      <c r="AG444" s="129">
        <v>0</v>
      </c>
      <c r="AH444" s="129">
        <v>0</v>
      </c>
      <c r="AI444" s="131">
        <v>0</v>
      </c>
      <c r="AJ444" s="129">
        <v>0</v>
      </c>
      <c r="AK444" s="132">
        <v>10</v>
      </c>
      <c r="AL444" s="129">
        <v>20000</v>
      </c>
      <c r="AM444" s="133">
        <v>0</v>
      </c>
      <c r="AN444" s="134">
        <v>0</v>
      </c>
      <c r="AP444" s="135" t="s">
        <v>810</v>
      </c>
      <c r="AQ444" s="135" t="s">
        <v>768</v>
      </c>
      <c r="AR444" s="135" t="s">
        <v>768</v>
      </c>
    </row>
    <row r="445" spans="1:44" s="134" customFormat="1" ht="19.5" customHeight="1">
      <c r="A445" s="168">
        <v>6</v>
      </c>
      <c r="B445" s="168">
        <v>43124007</v>
      </c>
      <c r="C445" s="168" t="s">
        <v>18</v>
      </c>
      <c r="D445" s="171" t="s">
        <v>608</v>
      </c>
      <c r="E445" s="168" t="s">
        <v>609</v>
      </c>
      <c r="F445" s="178" t="s">
        <v>610</v>
      </c>
      <c r="G445" s="168">
        <v>5234971</v>
      </c>
      <c r="H445" s="168">
        <v>5234971</v>
      </c>
      <c r="I445" s="180" t="s">
        <v>0</v>
      </c>
      <c r="J445" s="128" t="s">
        <v>1149</v>
      </c>
      <c r="K445" s="180" t="s">
        <v>3</v>
      </c>
      <c r="L445" s="180" t="s">
        <v>810</v>
      </c>
      <c r="M445" s="129">
        <v>1</v>
      </c>
      <c r="N445" s="129">
        <v>7900</v>
      </c>
      <c r="O445" s="130">
        <v>0</v>
      </c>
      <c r="P445" s="129">
        <v>0</v>
      </c>
      <c r="Q445" s="129">
        <v>2</v>
      </c>
      <c r="R445" s="129">
        <v>4000</v>
      </c>
      <c r="S445" s="129">
        <v>1</v>
      </c>
      <c r="T445" s="129">
        <v>2000</v>
      </c>
      <c r="U445" s="129">
        <v>1</v>
      </c>
      <c r="V445" s="129">
        <v>2000</v>
      </c>
      <c r="W445" s="129">
        <v>1</v>
      </c>
      <c r="X445" s="129">
        <v>2000</v>
      </c>
      <c r="Y445" s="129">
        <v>0</v>
      </c>
      <c r="Z445" s="129">
        <v>0</v>
      </c>
      <c r="AA445" s="129">
        <v>0</v>
      </c>
      <c r="AB445" s="129">
        <v>0</v>
      </c>
      <c r="AC445" s="129">
        <v>1</v>
      </c>
      <c r="AD445" s="129">
        <v>2500</v>
      </c>
      <c r="AE445" s="129">
        <v>1</v>
      </c>
      <c r="AF445" s="129">
        <v>2200</v>
      </c>
      <c r="AG445" s="129">
        <v>0</v>
      </c>
      <c r="AH445" s="129">
        <v>0</v>
      </c>
      <c r="AI445" s="131">
        <v>0</v>
      </c>
      <c r="AJ445" s="129">
        <v>0</v>
      </c>
      <c r="AK445" s="132">
        <v>8</v>
      </c>
      <c r="AL445" s="129">
        <v>22600</v>
      </c>
      <c r="AM445" s="133">
        <v>0</v>
      </c>
      <c r="AN445" s="134">
        <v>0</v>
      </c>
      <c r="AP445" s="135" t="s">
        <v>810</v>
      </c>
      <c r="AQ445" s="135" t="s">
        <v>768</v>
      </c>
      <c r="AR445" s="135" t="s">
        <v>768</v>
      </c>
    </row>
    <row r="446" spans="1:44" s="134" customFormat="1" ht="19.5" customHeight="1">
      <c r="A446" s="168">
        <v>7</v>
      </c>
      <c r="B446" s="168">
        <v>43124009</v>
      </c>
      <c r="C446" s="168" t="s">
        <v>18</v>
      </c>
      <c r="D446" s="171" t="s">
        <v>1056</v>
      </c>
      <c r="E446" s="168" t="s">
        <v>1057</v>
      </c>
      <c r="F446" s="185" t="s">
        <v>1058</v>
      </c>
      <c r="G446" s="168">
        <v>13789274655</v>
      </c>
      <c r="H446" s="168">
        <v>5235252</v>
      </c>
      <c r="I446" s="180" t="s">
        <v>0</v>
      </c>
      <c r="J446" s="128" t="s">
        <v>1149</v>
      </c>
      <c r="K446" s="180" t="s">
        <v>3</v>
      </c>
      <c r="L446" s="180" t="s">
        <v>810</v>
      </c>
      <c r="M446" s="129">
        <v>2</v>
      </c>
      <c r="N446" s="129">
        <v>4400</v>
      </c>
      <c r="O446" s="130">
        <v>3</v>
      </c>
      <c r="P446" s="129">
        <v>8200</v>
      </c>
      <c r="Q446" s="129">
        <v>2</v>
      </c>
      <c r="R446" s="129">
        <v>5400</v>
      </c>
      <c r="S446" s="129">
        <v>2</v>
      </c>
      <c r="T446" s="129">
        <v>4300</v>
      </c>
      <c r="U446" s="129">
        <v>3</v>
      </c>
      <c r="V446" s="129">
        <v>7000</v>
      </c>
      <c r="W446" s="129">
        <v>1</v>
      </c>
      <c r="X446" s="129">
        <v>2000</v>
      </c>
      <c r="Y446" s="129">
        <v>0</v>
      </c>
      <c r="Z446" s="129">
        <v>0</v>
      </c>
      <c r="AA446" s="129">
        <v>1</v>
      </c>
      <c r="AB446" s="129">
        <v>2000</v>
      </c>
      <c r="AC446" s="129">
        <v>1</v>
      </c>
      <c r="AD446" s="129">
        <v>2000</v>
      </c>
      <c r="AE446" s="129">
        <v>1</v>
      </c>
      <c r="AF446" s="129">
        <v>2700</v>
      </c>
      <c r="AG446" s="129">
        <v>0</v>
      </c>
      <c r="AH446" s="129">
        <v>0</v>
      </c>
      <c r="AI446" s="131">
        <v>1</v>
      </c>
      <c r="AJ446" s="129">
        <v>2000</v>
      </c>
      <c r="AK446" s="132">
        <v>17</v>
      </c>
      <c r="AL446" s="129">
        <v>40000</v>
      </c>
      <c r="AM446" s="133">
        <v>1</v>
      </c>
      <c r="AN446" s="134">
        <v>2000</v>
      </c>
      <c r="AP446" s="135" t="s">
        <v>810</v>
      </c>
      <c r="AQ446" s="135" t="s">
        <v>768</v>
      </c>
      <c r="AR446" s="135" t="s">
        <v>768</v>
      </c>
    </row>
    <row r="447" spans="1:44" s="134" customFormat="1" ht="19.5" customHeight="1">
      <c r="A447" s="168">
        <v>8</v>
      </c>
      <c r="B447" s="168">
        <v>43124010</v>
      </c>
      <c r="C447" s="168" t="s">
        <v>18</v>
      </c>
      <c r="D447" s="171" t="s">
        <v>1580</v>
      </c>
      <c r="E447" s="168" t="s">
        <v>1581</v>
      </c>
      <c r="F447" s="185" t="s">
        <v>1582</v>
      </c>
      <c r="G447" s="168">
        <v>13387459392</v>
      </c>
      <c r="H447" s="168">
        <v>5214814</v>
      </c>
      <c r="I447" s="180" t="s">
        <v>0</v>
      </c>
      <c r="J447" s="128" t="s">
        <v>1149</v>
      </c>
      <c r="K447" s="180" t="s">
        <v>1311</v>
      </c>
      <c r="L447" s="180" t="s">
        <v>812</v>
      </c>
      <c r="M447" s="129">
        <v>1</v>
      </c>
      <c r="N447" s="129">
        <v>2000</v>
      </c>
      <c r="O447" s="130">
        <v>1</v>
      </c>
      <c r="P447" s="129">
        <v>2000</v>
      </c>
      <c r="Q447" s="129">
        <v>1</v>
      </c>
      <c r="R447" s="129">
        <v>4000</v>
      </c>
      <c r="S447" s="129">
        <v>1</v>
      </c>
      <c r="T447" s="129">
        <v>0</v>
      </c>
      <c r="U447" s="129">
        <v>1</v>
      </c>
      <c r="V447" s="129">
        <v>4000</v>
      </c>
      <c r="W447" s="129">
        <v>0</v>
      </c>
      <c r="X447" s="129">
        <v>0</v>
      </c>
      <c r="Y447" s="129">
        <v>0</v>
      </c>
      <c r="Z447" s="129">
        <v>0</v>
      </c>
      <c r="AA447" s="129">
        <v>0</v>
      </c>
      <c r="AB447" s="129">
        <v>0</v>
      </c>
      <c r="AC447" s="129">
        <v>0</v>
      </c>
      <c r="AD447" s="129">
        <v>0</v>
      </c>
      <c r="AE447" s="129">
        <v>0</v>
      </c>
      <c r="AF447" s="129">
        <v>0</v>
      </c>
      <c r="AG447" s="129">
        <v>0</v>
      </c>
      <c r="AH447" s="129">
        <v>0</v>
      </c>
      <c r="AI447" s="131">
        <v>0</v>
      </c>
      <c r="AJ447" s="129">
        <v>0</v>
      </c>
      <c r="AK447" s="132">
        <v>5</v>
      </c>
      <c r="AL447" s="129">
        <v>12000</v>
      </c>
      <c r="AM447" s="133">
        <v>0</v>
      </c>
      <c r="AN447" s="134">
        <v>0</v>
      </c>
      <c r="AP447" s="135" t="s">
        <v>768</v>
      </c>
      <c r="AQ447" s="135" t="s">
        <v>768</v>
      </c>
      <c r="AR447" s="135" t="s">
        <v>768</v>
      </c>
    </row>
    <row r="448" spans="1:44" s="134" customFormat="1" ht="19.5" customHeight="1">
      <c r="A448" s="168">
        <v>9</v>
      </c>
      <c r="B448" s="168">
        <v>43124012</v>
      </c>
      <c r="C448" s="168" t="s">
        <v>18</v>
      </c>
      <c r="D448" s="171" t="s">
        <v>611</v>
      </c>
      <c r="E448" s="168" t="s">
        <v>612</v>
      </c>
      <c r="F448" s="185" t="s">
        <v>613</v>
      </c>
      <c r="G448" s="168">
        <v>18607483228</v>
      </c>
      <c r="H448" s="168">
        <v>5257242</v>
      </c>
      <c r="I448" s="180" t="s">
        <v>0</v>
      </c>
      <c r="J448" s="128" t="s">
        <v>1149</v>
      </c>
      <c r="K448" s="180" t="s">
        <v>3</v>
      </c>
      <c r="L448" s="180" t="s">
        <v>810</v>
      </c>
      <c r="M448" s="129">
        <v>2</v>
      </c>
      <c r="N448" s="129">
        <v>25900</v>
      </c>
      <c r="O448" s="130">
        <v>1</v>
      </c>
      <c r="P448" s="129">
        <v>7600</v>
      </c>
      <c r="Q448" s="129">
        <v>1</v>
      </c>
      <c r="R448" s="129">
        <v>6000</v>
      </c>
      <c r="S448" s="129">
        <v>1</v>
      </c>
      <c r="T448" s="129">
        <v>3500</v>
      </c>
      <c r="U448" s="129">
        <v>1</v>
      </c>
      <c r="V448" s="129">
        <v>3000</v>
      </c>
      <c r="W448" s="129">
        <v>1</v>
      </c>
      <c r="X448" s="129">
        <v>3000</v>
      </c>
      <c r="Y448" s="129">
        <v>0</v>
      </c>
      <c r="Z448" s="129">
        <v>0</v>
      </c>
      <c r="AA448" s="129">
        <v>1</v>
      </c>
      <c r="AB448" s="129">
        <v>2400</v>
      </c>
      <c r="AC448" s="129">
        <v>1</v>
      </c>
      <c r="AD448" s="129">
        <v>6400</v>
      </c>
      <c r="AE448" s="129">
        <v>1</v>
      </c>
      <c r="AF448" s="129">
        <v>3000</v>
      </c>
      <c r="AG448" s="129">
        <v>0</v>
      </c>
      <c r="AH448" s="129">
        <v>0</v>
      </c>
      <c r="AI448" s="131">
        <v>1</v>
      </c>
      <c r="AJ448" s="129">
        <v>5000</v>
      </c>
      <c r="AK448" s="132">
        <v>11</v>
      </c>
      <c r="AL448" s="129">
        <v>65800</v>
      </c>
      <c r="AM448" s="133">
        <v>1</v>
      </c>
      <c r="AN448" s="134">
        <v>5000</v>
      </c>
      <c r="AP448" s="135" t="s">
        <v>810</v>
      </c>
      <c r="AQ448" s="135" t="s">
        <v>768</v>
      </c>
      <c r="AR448" s="135" t="s">
        <v>768</v>
      </c>
    </row>
    <row r="449" spans="1:44" s="134" customFormat="1" ht="19.5" customHeight="1">
      <c r="A449" s="168">
        <v>10</v>
      </c>
      <c r="B449" s="168">
        <v>43124015</v>
      </c>
      <c r="C449" s="168" t="s">
        <v>18</v>
      </c>
      <c r="D449" s="171" t="s">
        <v>614</v>
      </c>
      <c r="E449" s="168" t="s">
        <v>615</v>
      </c>
      <c r="F449" s="185" t="s">
        <v>616</v>
      </c>
      <c r="G449" s="168">
        <v>13874564362</v>
      </c>
      <c r="H449" s="168">
        <v>5253100</v>
      </c>
      <c r="I449" s="180" t="s">
        <v>0</v>
      </c>
      <c r="J449" s="128" t="s">
        <v>1149</v>
      </c>
      <c r="K449" s="180" t="s">
        <v>3</v>
      </c>
      <c r="L449" s="180" t="s">
        <v>810</v>
      </c>
      <c r="M449" s="129">
        <v>1</v>
      </c>
      <c r="N449" s="129">
        <v>2000</v>
      </c>
      <c r="O449" s="130">
        <v>1</v>
      </c>
      <c r="P449" s="129">
        <v>2000</v>
      </c>
      <c r="Q449" s="129">
        <v>1</v>
      </c>
      <c r="R449" s="129">
        <v>2000</v>
      </c>
      <c r="S449" s="129">
        <v>1</v>
      </c>
      <c r="T449" s="129">
        <v>2000</v>
      </c>
      <c r="U449" s="129">
        <v>1</v>
      </c>
      <c r="V449" s="129">
        <v>2000</v>
      </c>
      <c r="W449" s="129">
        <v>1</v>
      </c>
      <c r="X449" s="129">
        <v>2000</v>
      </c>
      <c r="Y449" s="129">
        <v>1</v>
      </c>
      <c r="Z449" s="129">
        <v>2000</v>
      </c>
      <c r="AA449" s="129">
        <v>1</v>
      </c>
      <c r="AB449" s="129">
        <v>2000</v>
      </c>
      <c r="AC449" s="129">
        <v>1</v>
      </c>
      <c r="AD449" s="129">
        <v>2000</v>
      </c>
      <c r="AE449" s="129">
        <v>1</v>
      </c>
      <c r="AF449" s="129">
        <v>2000</v>
      </c>
      <c r="AG449" s="129">
        <v>1</v>
      </c>
      <c r="AH449" s="129">
        <v>2000</v>
      </c>
      <c r="AI449" s="131">
        <v>1</v>
      </c>
      <c r="AJ449" s="129">
        <v>2000</v>
      </c>
      <c r="AK449" s="132">
        <v>12</v>
      </c>
      <c r="AL449" s="129">
        <v>24000</v>
      </c>
      <c r="AM449" s="133">
        <v>1</v>
      </c>
      <c r="AN449" s="134">
        <v>2000</v>
      </c>
      <c r="AP449" s="135" t="s">
        <v>810</v>
      </c>
      <c r="AQ449" s="135" t="s">
        <v>1732</v>
      </c>
      <c r="AR449" s="135" t="s">
        <v>1733</v>
      </c>
    </row>
    <row r="450" spans="1:44" s="134" customFormat="1" ht="19.5" customHeight="1">
      <c r="A450" s="168">
        <v>11</v>
      </c>
      <c r="B450" s="168">
        <v>43124016</v>
      </c>
      <c r="C450" s="168" t="s">
        <v>18</v>
      </c>
      <c r="D450" s="171" t="s">
        <v>617</v>
      </c>
      <c r="E450" s="168" t="s">
        <v>618</v>
      </c>
      <c r="F450" s="185" t="s">
        <v>619</v>
      </c>
      <c r="G450" s="168">
        <v>15673091113</v>
      </c>
      <c r="H450" s="168">
        <v>5222770</v>
      </c>
      <c r="I450" s="180" t="s">
        <v>0</v>
      </c>
      <c r="J450" s="128" t="s">
        <v>1149</v>
      </c>
      <c r="K450" s="180" t="s">
        <v>3</v>
      </c>
      <c r="L450" s="180" t="s">
        <v>810</v>
      </c>
      <c r="M450" s="129">
        <v>1</v>
      </c>
      <c r="N450" s="129">
        <v>2200</v>
      </c>
      <c r="O450" s="130">
        <v>1</v>
      </c>
      <c r="P450" s="129">
        <v>2500</v>
      </c>
      <c r="Q450" s="129">
        <v>2</v>
      </c>
      <c r="R450" s="129">
        <v>4200</v>
      </c>
      <c r="S450" s="129">
        <v>1</v>
      </c>
      <c r="T450" s="129">
        <v>2200</v>
      </c>
      <c r="U450" s="129">
        <v>2</v>
      </c>
      <c r="V450" s="129">
        <v>5000</v>
      </c>
      <c r="W450" s="129">
        <v>1</v>
      </c>
      <c r="X450" s="129">
        <v>0</v>
      </c>
      <c r="Y450" s="129">
        <v>0</v>
      </c>
      <c r="Z450" s="129">
        <v>2000</v>
      </c>
      <c r="AA450" s="129">
        <v>1</v>
      </c>
      <c r="AB450" s="129">
        <v>0</v>
      </c>
      <c r="AC450" s="129">
        <v>1</v>
      </c>
      <c r="AD450" s="129">
        <v>4000</v>
      </c>
      <c r="AE450" s="129">
        <v>1</v>
      </c>
      <c r="AF450" s="129">
        <v>2100</v>
      </c>
      <c r="AG450" s="129">
        <v>1</v>
      </c>
      <c r="AH450" s="129">
        <v>0</v>
      </c>
      <c r="AI450" s="131">
        <v>1</v>
      </c>
      <c r="AJ450" s="129">
        <v>4000</v>
      </c>
      <c r="AK450" s="132">
        <v>13</v>
      </c>
      <c r="AL450" s="129">
        <v>28200</v>
      </c>
      <c r="AM450" s="133">
        <v>1</v>
      </c>
      <c r="AN450" s="134">
        <v>4000</v>
      </c>
      <c r="AP450" s="135" t="s">
        <v>810</v>
      </c>
      <c r="AQ450" s="135" t="s">
        <v>768</v>
      </c>
      <c r="AR450" s="135" t="s">
        <v>768</v>
      </c>
    </row>
    <row r="451" spans="1:44" s="134" customFormat="1" ht="19.5" customHeight="1">
      <c r="A451" s="168">
        <v>12</v>
      </c>
      <c r="B451" s="168">
        <v>43124017</v>
      </c>
      <c r="C451" s="168" t="s">
        <v>18</v>
      </c>
      <c r="D451" s="171" t="s">
        <v>1583</v>
      </c>
      <c r="E451" s="168" t="s">
        <v>1584</v>
      </c>
      <c r="F451" s="185" t="s">
        <v>1585</v>
      </c>
      <c r="G451" s="168">
        <v>5249889</v>
      </c>
      <c r="H451" s="168">
        <v>5249889</v>
      </c>
      <c r="I451" s="180" t="s">
        <v>0</v>
      </c>
      <c r="J451" s="128" t="s">
        <v>1149</v>
      </c>
      <c r="K451" s="180" t="s">
        <v>1311</v>
      </c>
      <c r="L451" s="180" t="s">
        <v>810</v>
      </c>
      <c r="M451" s="129">
        <v>1</v>
      </c>
      <c r="N451" s="129">
        <v>2100</v>
      </c>
      <c r="O451" s="130">
        <v>1</v>
      </c>
      <c r="P451" s="129">
        <v>2000</v>
      </c>
      <c r="Q451" s="129">
        <v>1</v>
      </c>
      <c r="R451" s="129">
        <v>2000</v>
      </c>
      <c r="S451" s="129">
        <v>1</v>
      </c>
      <c r="T451" s="129">
        <v>2000</v>
      </c>
      <c r="U451" s="129">
        <v>1</v>
      </c>
      <c r="V451" s="129">
        <v>2000</v>
      </c>
      <c r="W451" s="129">
        <v>0</v>
      </c>
      <c r="X451" s="129">
        <v>0</v>
      </c>
      <c r="Y451" s="129">
        <v>0</v>
      </c>
      <c r="Z451" s="129">
        <v>0</v>
      </c>
      <c r="AA451" s="129">
        <v>0</v>
      </c>
      <c r="AB451" s="129">
        <v>0</v>
      </c>
      <c r="AC451" s="129">
        <v>0</v>
      </c>
      <c r="AD451" s="129">
        <v>0</v>
      </c>
      <c r="AE451" s="129">
        <v>0</v>
      </c>
      <c r="AF451" s="129">
        <v>0</v>
      </c>
      <c r="AG451" s="129">
        <v>0</v>
      </c>
      <c r="AH451" s="129">
        <v>0</v>
      </c>
      <c r="AI451" s="131">
        <v>0</v>
      </c>
      <c r="AJ451" s="129">
        <v>0</v>
      </c>
      <c r="AK451" s="132">
        <v>5</v>
      </c>
      <c r="AL451" s="129">
        <v>10100</v>
      </c>
      <c r="AM451" s="133">
        <v>0</v>
      </c>
      <c r="AN451" s="134">
        <v>0</v>
      </c>
      <c r="AP451" s="135" t="s">
        <v>810</v>
      </c>
      <c r="AQ451" s="135" t="s">
        <v>768</v>
      </c>
      <c r="AR451" s="135" t="s">
        <v>768</v>
      </c>
    </row>
    <row r="452" spans="1:44" s="134" customFormat="1" ht="19.5" customHeight="1">
      <c r="A452" s="168">
        <v>13</v>
      </c>
      <c r="B452" s="168">
        <v>43124018</v>
      </c>
      <c r="C452" s="168" t="s">
        <v>18</v>
      </c>
      <c r="D452" s="171" t="s">
        <v>620</v>
      </c>
      <c r="E452" s="168" t="s">
        <v>1059</v>
      </c>
      <c r="F452" s="185" t="s">
        <v>621</v>
      </c>
      <c r="G452" s="168">
        <v>13874492485</v>
      </c>
      <c r="H452" s="168">
        <v>5322855</v>
      </c>
      <c r="I452" s="180" t="s">
        <v>0</v>
      </c>
      <c r="J452" s="128" t="s">
        <v>1149</v>
      </c>
      <c r="K452" s="180" t="s">
        <v>4</v>
      </c>
      <c r="L452" s="180" t="s">
        <v>810</v>
      </c>
      <c r="M452" s="129">
        <v>1</v>
      </c>
      <c r="N452" s="129">
        <v>4000</v>
      </c>
      <c r="O452" s="130">
        <v>1</v>
      </c>
      <c r="P452" s="129">
        <v>0</v>
      </c>
      <c r="Q452" s="129">
        <v>1</v>
      </c>
      <c r="R452" s="129">
        <v>2000</v>
      </c>
      <c r="S452" s="129">
        <v>1</v>
      </c>
      <c r="T452" s="129">
        <v>4000</v>
      </c>
      <c r="U452" s="129">
        <v>1</v>
      </c>
      <c r="V452" s="129">
        <v>2000</v>
      </c>
      <c r="W452" s="129">
        <v>1</v>
      </c>
      <c r="X452" s="129">
        <v>2000</v>
      </c>
      <c r="Y452" s="129">
        <v>1</v>
      </c>
      <c r="Z452" s="129">
        <v>2000</v>
      </c>
      <c r="AA452" s="129">
        <v>1</v>
      </c>
      <c r="AB452" s="129">
        <v>2000</v>
      </c>
      <c r="AC452" s="129">
        <v>1</v>
      </c>
      <c r="AD452" s="129">
        <v>2000</v>
      </c>
      <c r="AE452" s="129">
        <v>1</v>
      </c>
      <c r="AF452" s="129">
        <v>2000</v>
      </c>
      <c r="AG452" s="129">
        <v>1</v>
      </c>
      <c r="AH452" s="129">
        <v>2000</v>
      </c>
      <c r="AI452" s="131">
        <v>1</v>
      </c>
      <c r="AJ452" s="129">
        <v>2000</v>
      </c>
      <c r="AK452" s="132">
        <v>12</v>
      </c>
      <c r="AL452" s="129">
        <v>26000</v>
      </c>
      <c r="AM452" s="133">
        <v>1</v>
      </c>
      <c r="AN452" s="134">
        <v>2000</v>
      </c>
      <c r="AP452" s="135" t="s">
        <v>810</v>
      </c>
      <c r="AQ452" s="135" t="s">
        <v>1732</v>
      </c>
      <c r="AR452" s="135" t="s">
        <v>1733</v>
      </c>
    </row>
    <row r="453" spans="1:44" s="134" customFormat="1" ht="19.5" customHeight="1">
      <c r="A453" s="168">
        <v>14</v>
      </c>
      <c r="B453" s="168">
        <v>43124019</v>
      </c>
      <c r="C453" s="168" t="s">
        <v>18</v>
      </c>
      <c r="D453" s="171" t="s">
        <v>622</v>
      </c>
      <c r="E453" s="168" t="s">
        <v>623</v>
      </c>
      <c r="F453" s="185" t="s">
        <v>624</v>
      </c>
      <c r="G453" s="168">
        <v>13085471621</v>
      </c>
      <c r="H453" s="168">
        <v>5227345</v>
      </c>
      <c r="I453" s="180" t="s">
        <v>0</v>
      </c>
      <c r="J453" s="128" t="s">
        <v>1149</v>
      </c>
      <c r="K453" s="180" t="s">
        <v>3</v>
      </c>
      <c r="L453" s="180" t="s">
        <v>810</v>
      </c>
      <c r="M453" s="129">
        <v>2</v>
      </c>
      <c r="N453" s="129">
        <v>6100</v>
      </c>
      <c r="O453" s="130">
        <v>2</v>
      </c>
      <c r="P453" s="129">
        <v>5500</v>
      </c>
      <c r="Q453" s="129">
        <v>2</v>
      </c>
      <c r="R453" s="129">
        <v>4000</v>
      </c>
      <c r="S453" s="129">
        <v>1</v>
      </c>
      <c r="T453" s="129">
        <v>2000</v>
      </c>
      <c r="U453" s="129">
        <v>1</v>
      </c>
      <c r="V453" s="129">
        <v>2000</v>
      </c>
      <c r="W453" s="129">
        <v>1</v>
      </c>
      <c r="X453" s="129">
        <v>2000</v>
      </c>
      <c r="Y453" s="129">
        <v>1</v>
      </c>
      <c r="Z453" s="129">
        <v>2000</v>
      </c>
      <c r="AA453" s="129">
        <v>1</v>
      </c>
      <c r="AB453" s="129">
        <v>2000</v>
      </c>
      <c r="AC453" s="129">
        <v>1</v>
      </c>
      <c r="AD453" s="129">
        <v>2000</v>
      </c>
      <c r="AE453" s="129">
        <v>1</v>
      </c>
      <c r="AF453" s="129">
        <v>2000</v>
      </c>
      <c r="AG453" s="129">
        <v>1</v>
      </c>
      <c r="AH453" s="129">
        <v>2000</v>
      </c>
      <c r="AI453" s="131">
        <v>3</v>
      </c>
      <c r="AJ453" s="129">
        <v>4000</v>
      </c>
      <c r="AK453" s="132">
        <v>17</v>
      </c>
      <c r="AL453" s="129">
        <v>35600</v>
      </c>
      <c r="AM453" s="133">
        <v>3</v>
      </c>
      <c r="AN453" s="134">
        <v>4000</v>
      </c>
      <c r="AP453" s="135" t="s">
        <v>810</v>
      </c>
      <c r="AQ453" s="135" t="s">
        <v>1732</v>
      </c>
      <c r="AR453" s="135" t="s">
        <v>1733</v>
      </c>
    </row>
    <row r="454" spans="1:44" s="134" customFormat="1" ht="19.5" customHeight="1">
      <c r="A454" s="168">
        <v>15</v>
      </c>
      <c r="B454" s="168">
        <v>43124020</v>
      </c>
      <c r="C454" s="168" t="s">
        <v>18</v>
      </c>
      <c r="D454" s="171" t="s">
        <v>625</v>
      </c>
      <c r="E454" s="168" t="s">
        <v>1060</v>
      </c>
      <c r="F454" s="178" t="s">
        <v>626</v>
      </c>
      <c r="G454" s="168">
        <v>18374509973</v>
      </c>
      <c r="H454" s="168">
        <v>13874590756</v>
      </c>
      <c r="I454" s="180" t="s">
        <v>0</v>
      </c>
      <c r="J454" s="128" t="s">
        <v>1149</v>
      </c>
      <c r="K454" s="180" t="s">
        <v>4</v>
      </c>
      <c r="L454" s="180" t="s">
        <v>810</v>
      </c>
      <c r="M454" s="129">
        <v>3</v>
      </c>
      <c r="N454" s="129">
        <v>10800</v>
      </c>
      <c r="O454" s="130">
        <v>1</v>
      </c>
      <c r="P454" s="129">
        <v>4900</v>
      </c>
      <c r="Q454" s="129">
        <v>1</v>
      </c>
      <c r="R454" s="129">
        <v>3500</v>
      </c>
      <c r="S454" s="129">
        <v>1</v>
      </c>
      <c r="T454" s="129">
        <v>4200</v>
      </c>
      <c r="U454" s="129">
        <v>3</v>
      </c>
      <c r="V454" s="129">
        <v>6200</v>
      </c>
      <c r="W454" s="129">
        <v>1</v>
      </c>
      <c r="X454" s="129">
        <v>2400</v>
      </c>
      <c r="Y454" s="129">
        <v>1</v>
      </c>
      <c r="Z454" s="129">
        <v>2600</v>
      </c>
      <c r="AA454" s="129">
        <v>1</v>
      </c>
      <c r="AB454" s="129">
        <v>2000</v>
      </c>
      <c r="AC454" s="129">
        <v>2</v>
      </c>
      <c r="AD454" s="129">
        <v>5600</v>
      </c>
      <c r="AE454" s="129">
        <v>3</v>
      </c>
      <c r="AF454" s="129">
        <v>7200</v>
      </c>
      <c r="AG454" s="129">
        <v>1</v>
      </c>
      <c r="AH454" s="129">
        <v>3000</v>
      </c>
      <c r="AI454" s="131">
        <v>1</v>
      </c>
      <c r="AJ454" s="129">
        <v>2000</v>
      </c>
      <c r="AK454" s="132">
        <v>19</v>
      </c>
      <c r="AL454" s="129">
        <v>54400</v>
      </c>
      <c r="AM454" s="133">
        <v>1</v>
      </c>
      <c r="AN454" s="134">
        <v>2000</v>
      </c>
      <c r="AP454" s="135" t="s">
        <v>810</v>
      </c>
      <c r="AQ454" s="135" t="s">
        <v>1732</v>
      </c>
      <c r="AR454" s="135" t="s">
        <v>1733</v>
      </c>
    </row>
    <row r="455" spans="1:44" s="134" customFormat="1" ht="19.5" customHeight="1">
      <c r="A455" s="168">
        <v>16</v>
      </c>
      <c r="B455" s="168">
        <v>43124022</v>
      </c>
      <c r="C455" s="168" t="s">
        <v>18</v>
      </c>
      <c r="D455" s="171" t="s">
        <v>627</v>
      </c>
      <c r="E455" s="168" t="s">
        <v>628</v>
      </c>
      <c r="F455" s="185" t="s">
        <v>629</v>
      </c>
      <c r="G455" s="168">
        <v>13974556367</v>
      </c>
      <c r="H455" s="168">
        <v>13974556367</v>
      </c>
      <c r="I455" s="180" t="s">
        <v>0</v>
      </c>
      <c r="J455" s="128" t="s">
        <v>1149</v>
      </c>
      <c r="K455" s="180" t="s">
        <v>3</v>
      </c>
      <c r="L455" s="180" t="s">
        <v>810</v>
      </c>
      <c r="M455" s="129">
        <v>3</v>
      </c>
      <c r="N455" s="129">
        <v>86700</v>
      </c>
      <c r="O455" s="130">
        <v>0</v>
      </c>
      <c r="P455" s="129">
        <v>0</v>
      </c>
      <c r="Q455" s="129">
        <v>2</v>
      </c>
      <c r="R455" s="129">
        <v>5000</v>
      </c>
      <c r="S455" s="129">
        <v>3</v>
      </c>
      <c r="T455" s="129">
        <v>4500</v>
      </c>
      <c r="U455" s="129">
        <v>1</v>
      </c>
      <c r="V455" s="129">
        <v>5000</v>
      </c>
      <c r="W455" s="129">
        <v>0</v>
      </c>
      <c r="X455" s="129">
        <v>0</v>
      </c>
      <c r="Y455" s="129">
        <v>1</v>
      </c>
      <c r="Z455" s="129">
        <v>4000</v>
      </c>
      <c r="AA455" s="129">
        <v>1</v>
      </c>
      <c r="AB455" s="129">
        <v>2500</v>
      </c>
      <c r="AC455" s="129">
        <v>1</v>
      </c>
      <c r="AD455" s="129">
        <v>2000</v>
      </c>
      <c r="AE455" s="129">
        <v>1</v>
      </c>
      <c r="AF455" s="129">
        <v>4000</v>
      </c>
      <c r="AG455" s="129">
        <v>0</v>
      </c>
      <c r="AH455" s="129">
        <v>0</v>
      </c>
      <c r="AI455" s="131">
        <v>1</v>
      </c>
      <c r="AJ455" s="129">
        <v>3000</v>
      </c>
      <c r="AK455" s="132">
        <v>14</v>
      </c>
      <c r="AL455" s="129">
        <v>116700</v>
      </c>
      <c r="AM455" s="133">
        <v>1</v>
      </c>
      <c r="AN455" s="134">
        <v>3000</v>
      </c>
      <c r="AP455" s="135" t="s">
        <v>810</v>
      </c>
      <c r="AQ455" s="135" t="s">
        <v>768</v>
      </c>
      <c r="AR455" s="135" t="s">
        <v>768</v>
      </c>
    </row>
    <row r="456" spans="1:44" s="134" customFormat="1" ht="19.5" customHeight="1">
      <c r="A456" s="168">
        <v>17</v>
      </c>
      <c r="B456" s="168">
        <v>43124024</v>
      </c>
      <c r="C456" s="168" t="s">
        <v>18</v>
      </c>
      <c r="D456" s="171" t="s">
        <v>630</v>
      </c>
      <c r="E456" s="168" t="s">
        <v>631</v>
      </c>
      <c r="F456" s="185" t="s">
        <v>632</v>
      </c>
      <c r="G456" s="168">
        <v>18674528932</v>
      </c>
      <c r="H456" s="168">
        <v>5259676</v>
      </c>
      <c r="I456" s="180" t="s">
        <v>0</v>
      </c>
      <c r="J456" s="128" t="s">
        <v>1149</v>
      </c>
      <c r="K456" s="180" t="s">
        <v>3</v>
      </c>
      <c r="L456" s="180" t="s">
        <v>810</v>
      </c>
      <c r="M456" s="129">
        <v>5</v>
      </c>
      <c r="N456" s="129">
        <v>21700</v>
      </c>
      <c r="O456" s="130">
        <v>1</v>
      </c>
      <c r="P456" s="129">
        <v>3000</v>
      </c>
      <c r="Q456" s="129">
        <v>6</v>
      </c>
      <c r="R456" s="129">
        <v>14500</v>
      </c>
      <c r="S456" s="129">
        <v>5</v>
      </c>
      <c r="T456" s="129">
        <v>10000</v>
      </c>
      <c r="U456" s="129">
        <v>10</v>
      </c>
      <c r="V456" s="129">
        <v>28000</v>
      </c>
      <c r="W456" s="129">
        <v>3</v>
      </c>
      <c r="X456" s="129">
        <v>6000</v>
      </c>
      <c r="Y456" s="129">
        <v>2</v>
      </c>
      <c r="Z456" s="129">
        <v>4000</v>
      </c>
      <c r="AA456" s="129">
        <v>4</v>
      </c>
      <c r="AB456" s="129">
        <v>8100</v>
      </c>
      <c r="AC456" s="129">
        <v>4</v>
      </c>
      <c r="AD456" s="129">
        <v>13000</v>
      </c>
      <c r="AE456" s="129">
        <v>4</v>
      </c>
      <c r="AF456" s="129">
        <v>9000</v>
      </c>
      <c r="AG456" s="129">
        <v>7</v>
      </c>
      <c r="AH456" s="129">
        <v>12000</v>
      </c>
      <c r="AI456" s="131">
        <v>10</v>
      </c>
      <c r="AJ456" s="129">
        <v>30500</v>
      </c>
      <c r="AK456" s="132">
        <v>61</v>
      </c>
      <c r="AL456" s="129">
        <v>159800</v>
      </c>
      <c r="AM456" s="133">
        <v>10</v>
      </c>
      <c r="AN456" s="134">
        <v>30500</v>
      </c>
      <c r="AP456" s="135" t="s">
        <v>810</v>
      </c>
      <c r="AQ456" s="135" t="s">
        <v>1732</v>
      </c>
      <c r="AR456" s="135" t="s">
        <v>1733</v>
      </c>
    </row>
    <row r="457" spans="1:44" s="134" customFormat="1" ht="19.5" customHeight="1">
      <c r="A457" s="168">
        <v>18</v>
      </c>
      <c r="B457" s="168">
        <v>43124027</v>
      </c>
      <c r="C457" s="168" t="s">
        <v>18</v>
      </c>
      <c r="D457" s="171" t="s">
        <v>1061</v>
      </c>
      <c r="E457" s="168" t="s">
        <v>1062</v>
      </c>
      <c r="F457" s="185" t="s">
        <v>1063</v>
      </c>
      <c r="G457" s="168">
        <v>13874566107</v>
      </c>
      <c r="H457" s="168">
        <v>13874566107</v>
      </c>
      <c r="I457" s="180" t="s">
        <v>0</v>
      </c>
      <c r="J457" s="128" t="s">
        <v>1149</v>
      </c>
      <c r="K457" s="180" t="s">
        <v>1312</v>
      </c>
      <c r="L457" s="180" t="s">
        <v>810</v>
      </c>
      <c r="M457" s="129">
        <v>1</v>
      </c>
      <c r="N457" s="129">
        <v>4000</v>
      </c>
      <c r="O457" s="130">
        <v>1</v>
      </c>
      <c r="P457" s="129">
        <v>0</v>
      </c>
      <c r="Q457" s="129">
        <v>1</v>
      </c>
      <c r="R457" s="129">
        <v>4000</v>
      </c>
      <c r="S457" s="129">
        <v>1</v>
      </c>
      <c r="T457" s="129">
        <v>2000</v>
      </c>
      <c r="U457" s="129">
        <v>1</v>
      </c>
      <c r="V457" s="129">
        <v>2000</v>
      </c>
      <c r="W457" s="129">
        <v>1</v>
      </c>
      <c r="X457" s="129">
        <v>2000</v>
      </c>
      <c r="Y457" s="129">
        <v>0</v>
      </c>
      <c r="Z457" s="129">
        <v>0</v>
      </c>
      <c r="AA457" s="129">
        <v>0</v>
      </c>
      <c r="AB457" s="129">
        <v>0</v>
      </c>
      <c r="AC457" s="129">
        <v>0</v>
      </c>
      <c r="AD457" s="129">
        <v>0</v>
      </c>
      <c r="AE457" s="129">
        <v>0</v>
      </c>
      <c r="AF457" s="129">
        <v>0</v>
      </c>
      <c r="AG457" s="129">
        <v>0</v>
      </c>
      <c r="AH457" s="129">
        <v>0</v>
      </c>
      <c r="AI457" s="131">
        <v>0</v>
      </c>
      <c r="AJ457" s="129">
        <v>0</v>
      </c>
      <c r="AK457" s="132">
        <v>6</v>
      </c>
      <c r="AL457" s="129">
        <v>14000</v>
      </c>
      <c r="AM457" s="133">
        <v>0</v>
      </c>
      <c r="AN457" s="134">
        <v>0</v>
      </c>
      <c r="AP457" s="135" t="s">
        <v>810</v>
      </c>
      <c r="AQ457" s="135" t="s">
        <v>768</v>
      </c>
      <c r="AR457" s="135" t="s">
        <v>768</v>
      </c>
    </row>
    <row r="458" spans="1:44" s="134" customFormat="1" ht="19.5" customHeight="1">
      <c r="A458" s="168">
        <v>19</v>
      </c>
      <c r="B458" s="168">
        <v>43124028</v>
      </c>
      <c r="C458" s="168" t="s">
        <v>18</v>
      </c>
      <c r="D458" s="171" t="s">
        <v>633</v>
      </c>
      <c r="E458" s="168" t="s">
        <v>634</v>
      </c>
      <c r="F458" s="185" t="s">
        <v>635</v>
      </c>
      <c r="G458" s="168">
        <v>18774783038</v>
      </c>
      <c r="H458" s="168">
        <v>5245687</v>
      </c>
      <c r="I458" s="180" t="s">
        <v>0</v>
      </c>
      <c r="J458" s="128" t="s">
        <v>1149</v>
      </c>
      <c r="K458" s="180" t="s">
        <v>3</v>
      </c>
      <c r="L458" s="180" t="s">
        <v>810</v>
      </c>
      <c r="M458" s="129">
        <v>4</v>
      </c>
      <c r="N458" s="129">
        <v>33600</v>
      </c>
      <c r="O458" s="130">
        <v>2</v>
      </c>
      <c r="P458" s="129">
        <v>7000</v>
      </c>
      <c r="Q458" s="129">
        <v>1</v>
      </c>
      <c r="R458" s="129">
        <v>2000</v>
      </c>
      <c r="S458" s="129">
        <v>3</v>
      </c>
      <c r="T458" s="129">
        <v>6900</v>
      </c>
      <c r="U458" s="129">
        <v>2</v>
      </c>
      <c r="V458" s="129">
        <v>10000</v>
      </c>
      <c r="W458" s="129">
        <v>1</v>
      </c>
      <c r="X458" s="129">
        <v>2200</v>
      </c>
      <c r="Y458" s="129">
        <v>1</v>
      </c>
      <c r="Z458" s="129">
        <v>2000</v>
      </c>
      <c r="AA458" s="129">
        <v>1</v>
      </c>
      <c r="AB458" s="129">
        <v>2100</v>
      </c>
      <c r="AC458" s="129">
        <v>1</v>
      </c>
      <c r="AD458" s="129">
        <v>5000</v>
      </c>
      <c r="AE458" s="129">
        <v>1</v>
      </c>
      <c r="AF458" s="129">
        <v>2000</v>
      </c>
      <c r="AG458" s="129">
        <v>1</v>
      </c>
      <c r="AH458" s="129">
        <v>2000</v>
      </c>
      <c r="AI458" s="131">
        <v>2</v>
      </c>
      <c r="AJ458" s="129">
        <v>27500</v>
      </c>
      <c r="AK458" s="132">
        <v>20</v>
      </c>
      <c r="AL458" s="129">
        <v>102300</v>
      </c>
      <c r="AM458" s="133">
        <v>2</v>
      </c>
      <c r="AN458" s="134">
        <v>27500</v>
      </c>
      <c r="AP458" s="135" t="s">
        <v>810</v>
      </c>
      <c r="AQ458" s="135" t="s">
        <v>1732</v>
      </c>
      <c r="AR458" s="135" t="s">
        <v>1733</v>
      </c>
    </row>
    <row r="459" spans="1:44" s="134" customFormat="1" ht="19.5" customHeight="1">
      <c r="A459" s="168">
        <v>20</v>
      </c>
      <c r="B459" s="168">
        <v>43124030</v>
      </c>
      <c r="C459" s="168" t="s">
        <v>18</v>
      </c>
      <c r="D459" s="171" t="s">
        <v>636</v>
      </c>
      <c r="E459" s="168" t="s">
        <v>637</v>
      </c>
      <c r="F459" s="185" t="s">
        <v>638</v>
      </c>
      <c r="G459" s="168">
        <v>15111520496</v>
      </c>
      <c r="H459" s="168">
        <v>15111520496</v>
      </c>
      <c r="I459" s="180" t="s">
        <v>0</v>
      </c>
      <c r="J459" s="128" t="s">
        <v>1149</v>
      </c>
      <c r="K459" s="180" t="s">
        <v>3</v>
      </c>
      <c r="L459" s="180" t="s">
        <v>810</v>
      </c>
      <c r="M459" s="129">
        <v>1</v>
      </c>
      <c r="N459" s="129">
        <v>3700</v>
      </c>
      <c r="O459" s="130">
        <v>2</v>
      </c>
      <c r="P459" s="129">
        <v>5700</v>
      </c>
      <c r="Q459" s="129">
        <v>2</v>
      </c>
      <c r="R459" s="129">
        <v>4600</v>
      </c>
      <c r="S459" s="129">
        <v>1</v>
      </c>
      <c r="T459" s="129">
        <v>2800</v>
      </c>
      <c r="U459" s="129">
        <v>3</v>
      </c>
      <c r="V459" s="129">
        <v>6400</v>
      </c>
      <c r="W459" s="129">
        <v>1</v>
      </c>
      <c r="X459" s="129">
        <v>2300</v>
      </c>
      <c r="Y459" s="129">
        <v>1</v>
      </c>
      <c r="Z459" s="129">
        <v>2500</v>
      </c>
      <c r="AA459" s="129">
        <v>1</v>
      </c>
      <c r="AB459" s="129">
        <v>2500</v>
      </c>
      <c r="AC459" s="129">
        <v>1</v>
      </c>
      <c r="AD459" s="129">
        <v>3400</v>
      </c>
      <c r="AE459" s="129">
        <v>1</v>
      </c>
      <c r="AF459" s="129">
        <v>2400</v>
      </c>
      <c r="AG459" s="129">
        <v>2</v>
      </c>
      <c r="AH459" s="129">
        <v>4400</v>
      </c>
      <c r="AI459" s="131">
        <v>1</v>
      </c>
      <c r="AJ459" s="129">
        <v>2900</v>
      </c>
      <c r="AK459" s="132">
        <v>17</v>
      </c>
      <c r="AL459" s="129">
        <v>43600</v>
      </c>
      <c r="AM459" s="133">
        <v>1</v>
      </c>
      <c r="AN459" s="134">
        <v>2900</v>
      </c>
      <c r="AP459" s="135" t="s">
        <v>810</v>
      </c>
      <c r="AQ459" s="135" t="s">
        <v>1732</v>
      </c>
      <c r="AR459" s="135" t="s">
        <v>1733</v>
      </c>
    </row>
    <row r="460" spans="1:44" s="134" customFormat="1" ht="19.5" customHeight="1">
      <c r="A460" s="168">
        <v>21</v>
      </c>
      <c r="B460" s="168">
        <v>43124031</v>
      </c>
      <c r="C460" s="168" t="s">
        <v>18</v>
      </c>
      <c r="D460" s="171" t="s">
        <v>1586</v>
      </c>
      <c r="E460" s="168" t="s">
        <v>1587</v>
      </c>
      <c r="F460" s="185" t="s">
        <v>1588</v>
      </c>
      <c r="G460" s="168">
        <v>15211588919</v>
      </c>
      <c r="H460" s="168">
        <v>5696986</v>
      </c>
      <c r="I460" s="180" t="s">
        <v>0</v>
      </c>
      <c r="J460" s="128" t="s">
        <v>1149</v>
      </c>
      <c r="K460" s="180" t="s">
        <v>1311</v>
      </c>
      <c r="L460" s="180" t="s">
        <v>810</v>
      </c>
      <c r="M460" s="129">
        <v>2</v>
      </c>
      <c r="N460" s="129">
        <v>4000</v>
      </c>
      <c r="O460" s="130">
        <v>1</v>
      </c>
      <c r="P460" s="129">
        <v>3500</v>
      </c>
      <c r="Q460" s="129">
        <v>1</v>
      </c>
      <c r="R460" s="129">
        <v>2000</v>
      </c>
      <c r="S460" s="129">
        <v>0</v>
      </c>
      <c r="T460" s="129">
        <v>0</v>
      </c>
      <c r="U460" s="129">
        <v>0</v>
      </c>
      <c r="V460" s="129">
        <v>0</v>
      </c>
      <c r="W460" s="129">
        <v>0</v>
      </c>
      <c r="X460" s="129">
        <v>0</v>
      </c>
      <c r="Y460" s="129">
        <v>0</v>
      </c>
      <c r="Z460" s="129">
        <v>0</v>
      </c>
      <c r="AA460" s="129">
        <v>0</v>
      </c>
      <c r="AB460" s="129">
        <v>0</v>
      </c>
      <c r="AC460" s="129">
        <v>0</v>
      </c>
      <c r="AD460" s="129">
        <v>0</v>
      </c>
      <c r="AE460" s="129">
        <v>0</v>
      </c>
      <c r="AF460" s="129">
        <v>0</v>
      </c>
      <c r="AG460" s="129">
        <v>0</v>
      </c>
      <c r="AH460" s="129">
        <v>0</v>
      </c>
      <c r="AI460" s="131">
        <v>0</v>
      </c>
      <c r="AJ460" s="129">
        <v>0</v>
      </c>
      <c r="AK460" s="132">
        <v>4</v>
      </c>
      <c r="AL460" s="129">
        <v>9500</v>
      </c>
      <c r="AM460" s="133">
        <v>0</v>
      </c>
      <c r="AN460" s="134">
        <v>0</v>
      </c>
      <c r="AP460" s="135" t="s">
        <v>810</v>
      </c>
      <c r="AQ460" s="135" t="s">
        <v>768</v>
      </c>
      <c r="AR460" s="135" t="s">
        <v>768</v>
      </c>
    </row>
    <row r="461" spans="1:44" s="134" customFormat="1" ht="19.5" customHeight="1">
      <c r="A461" s="168">
        <v>22</v>
      </c>
      <c r="B461" s="168">
        <v>43124035</v>
      </c>
      <c r="C461" s="168" t="s">
        <v>18</v>
      </c>
      <c r="D461" s="171" t="s">
        <v>639</v>
      </c>
      <c r="E461" s="168" t="s">
        <v>640</v>
      </c>
      <c r="F461" s="178" t="s">
        <v>641</v>
      </c>
      <c r="G461" s="168">
        <v>15111520599</v>
      </c>
      <c r="H461" s="168">
        <v>5421238</v>
      </c>
      <c r="I461" s="180" t="s">
        <v>0</v>
      </c>
      <c r="J461" s="128" t="s">
        <v>1149</v>
      </c>
      <c r="K461" s="180" t="s">
        <v>4</v>
      </c>
      <c r="L461" s="180" t="s">
        <v>812</v>
      </c>
      <c r="M461" s="129">
        <v>1</v>
      </c>
      <c r="N461" s="129">
        <v>4300</v>
      </c>
      <c r="O461" s="130">
        <v>1</v>
      </c>
      <c r="P461" s="129">
        <v>2500</v>
      </c>
      <c r="Q461" s="129">
        <v>1</v>
      </c>
      <c r="R461" s="129">
        <v>2100</v>
      </c>
      <c r="S461" s="129">
        <v>1</v>
      </c>
      <c r="T461" s="129">
        <v>2000</v>
      </c>
      <c r="U461" s="129">
        <v>2</v>
      </c>
      <c r="V461" s="129">
        <v>4000</v>
      </c>
      <c r="W461" s="129">
        <v>1</v>
      </c>
      <c r="X461" s="129">
        <v>2100</v>
      </c>
      <c r="Y461" s="129">
        <v>1</v>
      </c>
      <c r="Z461" s="129">
        <v>2200</v>
      </c>
      <c r="AA461" s="129">
        <v>1</v>
      </c>
      <c r="AB461" s="129">
        <v>2100</v>
      </c>
      <c r="AC461" s="129">
        <v>1</v>
      </c>
      <c r="AD461" s="129">
        <v>2000</v>
      </c>
      <c r="AE461" s="129">
        <v>1</v>
      </c>
      <c r="AF461" s="129">
        <v>0</v>
      </c>
      <c r="AG461" s="129">
        <v>1</v>
      </c>
      <c r="AH461" s="129">
        <v>4000</v>
      </c>
      <c r="AI461" s="131">
        <v>1</v>
      </c>
      <c r="AJ461" s="129">
        <v>2000</v>
      </c>
      <c r="AK461" s="132">
        <v>13</v>
      </c>
      <c r="AL461" s="129">
        <v>29300</v>
      </c>
      <c r="AM461" s="133">
        <v>1</v>
      </c>
      <c r="AN461" s="134">
        <v>2000</v>
      </c>
      <c r="AP461" s="135" t="s">
        <v>768</v>
      </c>
      <c r="AQ461" s="135" t="s">
        <v>1732</v>
      </c>
      <c r="AR461" s="135" t="s">
        <v>1733</v>
      </c>
    </row>
    <row r="462" spans="1:44" s="134" customFormat="1" ht="19.5" customHeight="1">
      <c r="A462" s="168">
        <v>23</v>
      </c>
      <c r="B462" s="168">
        <v>43124037</v>
      </c>
      <c r="C462" s="168" t="s">
        <v>18</v>
      </c>
      <c r="D462" s="171" t="s">
        <v>642</v>
      </c>
      <c r="E462" s="168" t="s">
        <v>643</v>
      </c>
      <c r="F462" s="185" t="s">
        <v>644</v>
      </c>
      <c r="G462" s="168">
        <v>15115242660</v>
      </c>
      <c r="H462" s="168">
        <v>15115242660</v>
      </c>
      <c r="I462" s="180" t="s">
        <v>1</v>
      </c>
      <c r="J462" s="128" t="s">
        <v>1149</v>
      </c>
      <c r="K462" s="180"/>
      <c r="L462" s="180"/>
      <c r="M462" s="129">
        <v>7</v>
      </c>
      <c r="N462" s="129">
        <v>301500</v>
      </c>
      <c r="O462" s="130">
        <v>4</v>
      </c>
      <c r="P462" s="129">
        <v>16500</v>
      </c>
      <c r="Q462" s="129">
        <v>4</v>
      </c>
      <c r="R462" s="129">
        <v>51000</v>
      </c>
      <c r="S462" s="129">
        <v>4</v>
      </c>
      <c r="T462" s="129">
        <v>61000</v>
      </c>
      <c r="U462" s="129">
        <v>5</v>
      </c>
      <c r="V462" s="129">
        <v>51500</v>
      </c>
      <c r="W462" s="129">
        <v>3</v>
      </c>
      <c r="X462" s="129">
        <v>17500</v>
      </c>
      <c r="Y462" s="129">
        <v>5</v>
      </c>
      <c r="Z462" s="129">
        <v>33000</v>
      </c>
      <c r="AA462" s="129">
        <v>5</v>
      </c>
      <c r="AB462" s="129">
        <v>33200</v>
      </c>
      <c r="AC462" s="129">
        <v>5</v>
      </c>
      <c r="AD462" s="129">
        <v>37500</v>
      </c>
      <c r="AE462" s="129">
        <v>6</v>
      </c>
      <c r="AF462" s="129">
        <v>56000</v>
      </c>
      <c r="AG462" s="129">
        <v>7</v>
      </c>
      <c r="AH462" s="129">
        <v>32000</v>
      </c>
      <c r="AI462" s="131">
        <v>6</v>
      </c>
      <c r="AJ462" s="129">
        <v>52100</v>
      </c>
      <c r="AK462" s="132">
        <v>61</v>
      </c>
      <c r="AL462" s="129">
        <v>742800</v>
      </c>
      <c r="AM462" s="133">
        <v>6</v>
      </c>
      <c r="AN462" s="134">
        <v>52100</v>
      </c>
      <c r="AP462" s="135" t="s">
        <v>768</v>
      </c>
      <c r="AQ462" s="135" t="s">
        <v>1732</v>
      </c>
      <c r="AR462" s="135" t="s">
        <v>1733</v>
      </c>
    </row>
    <row r="463" spans="1:44" s="134" customFormat="1" ht="19.5" customHeight="1">
      <c r="A463" s="168">
        <v>24</v>
      </c>
      <c r="B463" s="168">
        <v>43124040</v>
      </c>
      <c r="C463" s="168" t="s">
        <v>18</v>
      </c>
      <c r="D463" s="171" t="s">
        <v>1589</v>
      </c>
      <c r="E463" s="168" t="s">
        <v>1590</v>
      </c>
      <c r="F463" s="185" t="s">
        <v>1591</v>
      </c>
      <c r="G463" s="168">
        <v>14760706756</v>
      </c>
      <c r="H463" s="168">
        <v>5511686</v>
      </c>
      <c r="I463" s="180" t="s">
        <v>0</v>
      </c>
      <c r="J463" s="128" t="s">
        <v>1149</v>
      </c>
      <c r="K463" s="180" t="s">
        <v>1311</v>
      </c>
      <c r="L463" s="180" t="s">
        <v>810</v>
      </c>
      <c r="M463" s="129">
        <v>1</v>
      </c>
      <c r="N463" s="129">
        <v>2000</v>
      </c>
      <c r="O463" s="130">
        <v>1</v>
      </c>
      <c r="P463" s="129">
        <v>0</v>
      </c>
      <c r="Q463" s="129">
        <v>1</v>
      </c>
      <c r="R463" s="129">
        <v>2000</v>
      </c>
      <c r="S463" s="129">
        <v>0</v>
      </c>
      <c r="T463" s="129">
        <v>2000</v>
      </c>
      <c r="U463" s="129">
        <v>1</v>
      </c>
      <c r="V463" s="129">
        <v>2000</v>
      </c>
      <c r="W463" s="129">
        <v>0</v>
      </c>
      <c r="X463" s="129">
        <v>0</v>
      </c>
      <c r="Y463" s="129">
        <v>0</v>
      </c>
      <c r="Z463" s="129">
        <v>0</v>
      </c>
      <c r="AA463" s="129">
        <v>0</v>
      </c>
      <c r="AB463" s="129">
        <v>0</v>
      </c>
      <c r="AC463" s="129">
        <v>0</v>
      </c>
      <c r="AD463" s="129">
        <v>0</v>
      </c>
      <c r="AE463" s="129">
        <v>0</v>
      </c>
      <c r="AF463" s="129">
        <v>0</v>
      </c>
      <c r="AG463" s="129">
        <v>0</v>
      </c>
      <c r="AH463" s="129">
        <v>0</v>
      </c>
      <c r="AI463" s="131">
        <v>0</v>
      </c>
      <c r="AJ463" s="129">
        <v>0</v>
      </c>
      <c r="AK463" s="132">
        <v>4</v>
      </c>
      <c r="AL463" s="129">
        <v>8000</v>
      </c>
      <c r="AM463" s="133">
        <v>0</v>
      </c>
      <c r="AN463" s="134">
        <v>0</v>
      </c>
      <c r="AP463" s="135" t="s">
        <v>810</v>
      </c>
      <c r="AQ463" s="135" t="s">
        <v>768</v>
      </c>
      <c r="AR463" s="135" t="s">
        <v>768</v>
      </c>
    </row>
    <row r="464" spans="1:44" s="134" customFormat="1" ht="19.5" customHeight="1">
      <c r="A464" s="168">
        <v>25</v>
      </c>
      <c r="B464" s="168">
        <v>43124043</v>
      </c>
      <c r="C464" s="140" t="s">
        <v>18</v>
      </c>
      <c r="D464" s="141" t="s">
        <v>1592</v>
      </c>
      <c r="E464" s="59" t="s">
        <v>1593</v>
      </c>
      <c r="F464" s="264" t="s">
        <v>1594</v>
      </c>
      <c r="G464" s="58">
        <v>15274538881</v>
      </c>
      <c r="H464" s="265">
        <v>15211510086</v>
      </c>
      <c r="I464" s="180" t="s">
        <v>1320</v>
      </c>
      <c r="J464" s="128" t="s">
        <v>1149</v>
      </c>
      <c r="K464" s="180" t="s">
        <v>1523</v>
      </c>
      <c r="L464" s="180" t="s">
        <v>1362</v>
      </c>
      <c r="M464" s="129">
        <v>0</v>
      </c>
      <c r="N464" s="129">
        <v>0</v>
      </c>
      <c r="O464" s="130">
        <v>0</v>
      </c>
      <c r="P464" s="129">
        <v>0</v>
      </c>
      <c r="Q464" s="129">
        <v>0</v>
      </c>
      <c r="R464" s="129">
        <v>0</v>
      </c>
      <c r="S464" s="129">
        <v>1</v>
      </c>
      <c r="T464" s="129">
        <v>2100</v>
      </c>
      <c r="U464" s="129">
        <v>1</v>
      </c>
      <c r="V464" s="129">
        <v>2200</v>
      </c>
      <c r="W464" s="129">
        <v>0</v>
      </c>
      <c r="X464" s="129">
        <v>0</v>
      </c>
      <c r="Y464" s="129">
        <v>0</v>
      </c>
      <c r="Z464" s="129">
        <v>0</v>
      </c>
      <c r="AA464" s="129">
        <v>0</v>
      </c>
      <c r="AB464" s="129">
        <v>0</v>
      </c>
      <c r="AC464" s="129">
        <v>1</v>
      </c>
      <c r="AD464" s="129">
        <v>2000</v>
      </c>
      <c r="AE464" s="129">
        <v>0</v>
      </c>
      <c r="AF464" s="129">
        <v>0</v>
      </c>
      <c r="AG464" s="129">
        <v>0</v>
      </c>
      <c r="AH464" s="129">
        <v>0</v>
      </c>
      <c r="AI464" s="131">
        <v>0</v>
      </c>
      <c r="AJ464" s="129">
        <v>0</v>
      </c>
      <c r="AK464" s="132">
        <v>3</v>
      </c>
      <c r="AL464" s="129">
        <v>6300</v>
      </c>
      <c r="AM464" s="133">
        <v>0</v>
      </c>
      <c r="AN464" s="134">
        <v>0</v>
      </c>
      <c r="AP464" s="135" t="s">
        <v>810</v>
      </c>
      <c r="AQ464" s="135" t="s">
        <v>768</v>
      </c>
      <c r="AR464" s="135" t="s">
        <v>768</v>
      </c>
    </row>
    <row r="465" spans="1:44" s="134" customFormat="1" ht="19.5" customHeight="1">
      <c r="A465" s="168">
        <v>26</v>
      </c>
      <c r="B465" s="168">
        <v>43124045</v>
      </c>
      <c r="C465" s="140" t="s">
        <v>18</v>
      </c>
      <c r="D465" s="141" t="s">
        <v>1595</v>
      </c>
      <c r="E465" s="59" t="s">
        <v>1596</v>
      </c>
      <c r="F465" s="100" t="s">
        <v>1597</v>
      </c>
      <c r="G465" s="266">
        <v>13874586934</v>
      </c>
      <c r="H465" s="168"/>
      <c r="I465" s="180" t="s">
        <v>0</v>
      </c>
      <c r="J465" s="128" t="s">
        <v>1149</v>
      </c>
      <c r="K465" s="180" t="s">
        <v>1523</v>
      </c>
      <c r="L465" s="180" t="s">
        <v>1302</v>
      </c>
      <c r="M465" s="129">
        <v>1</v>
      </c>
      <c r="N465" s="129">
        <v>2100</v>
      </c>
      <c r="O465" s="130">
        <v>1</v>
      </c>
      <c r="P465" s="129">
        <v>2100</v>
      </c>
      <c r="Q465" s="129">
        <v>1</v>
      </c>
      <c r="R465" s="129">
        <v>2000</v>
      </c>
      <c r="S465" s="129">
        <v>0</v>
      </c>
      <c r="T465" s="129">
        <v>0</v>
      </c>
      <c r="U465" s="129">
        <v>1</v>
      </c>
      <c r="V465" s="129">
        <v>2000</v>
      </c>
      <c r="W465" s="129">
        <v>0</v>
      </c>
      <c r="X465" s="129">
        <v>0</v>
      </c>
      <c r="Y465" s="129">
        <v>1</v>
      </c>
      <c r="Z465" s="129">
        <v>2400</v>
      </c>
      <c r="AA465" s="129">
        <v>0</v>
      </c>
      <c r="AB465" s="129">
        <v>0</v>
      </c>
      <c r="AC465" s="129">
        <v>3</v>
      </c>
      <c r="AD465" s="129">
        <v>6000</v>
      </c>
      <c r="AE465" s="129">
        <v>2</v>
      </c>
      <c r="AF465" s="129">
        <v>4000</v>
      </c>
      <c r="AG465" s="129">
        <v>0</v>
      </c>
      <c r="AH465" s="129">
        <v>0</v>
      </c>
      <c r="AI465" s="131">
        <v>1</v>
      </c>
      <c r="AJ465" s="129">
        <v>2000</v>
      </c>
      <c r="AK465" s="132">
        <v>11</v>
      </c>
      <c r="AL465" s="129">
        <v>22600</v>
      </c>
      <c r="AM465" s="133">
        <v>1</v>
      </c>
      <c r="AN465" s="134">
        <v>2000</v>
      </c>
      <c r="AP465" s="135" t="s">
        <v>810</v>
      </c>
      <c r="AQ465" s="135" t="s">
        <v>768</v>
      </c>
      <c r="AR465" s="135" t="s">
        <v>768</v>
      </c>
    </row>
    <row r="466" spans="1:44" s="134" customFormat="1" ht="19.5" customHeight="1">
      <c r="A466" s="168">
        <v>27</v>
      </c>
      <c r="B466" s="168">
        <v>43124046</v>
      </c>
      <c r="C466" s="140" t="s">
        <v>18</v>
      </c>
      <c r="D466" s="141" t="s">
        <v>1598</v>
      </c>
      <c r="E466" s="58" t="s">
        <v>1599</v>
      </c>
      <c r="F466" s="267" t="s">
        <v>1064</v>
      </c>
      <c r="G466" s="268">
        <v>13926519934</v>
      </c>
      <c r="H466" s="168"/>
      <c r="I466" s="180" t="s">
        <v>0</v>
      </c>
      <c r="J466" s="128" t="s">
        <v>1149</v>
      </c>
      <c r="K466" s="180" t="s">
        <v>1352</v>
      </c>
      <c r="L466" s="180" t="s">
        <v>1302</v>
      </c>
      <c r="M466" s="129">
        <v>1</v>
      </c>
      <c r="N466" s="129">
        <v>2100</v>
      </c>
      <c r="O466" s="130">
        <v>1</v>
      </c>
      <c r="P466" s="129">
        <v>2000</v>
      </c>
      <c r="Q466" s="129">
        <v>0</v>
      </c>
      <c r="R466" s="129">
        <v>0</v>
      </c>
      <c r="S466" s="129">
        <v>0</v>
      </c>
      <c r="T466" s="129">
        <v>0</v>
      </c>
      <c r="U466" s="129">
        <v>1</v>
      </c>
      <c r="V466" s="129">
        <v>2200</v>
      </c>
      <c r="W466" s="129">
        <v>0</v>
      </c>
      <c r="X466" s="129">
        <v>0</v>
      </c>
      <c r="Y466" s="129">
        <v>0</v>
      </c>
      <c r="Z466" s="129">
        <v>0</v>
      </c>
      <c r="AA466" s="129">
        <v>0</v>
      </c>
      <c r="AB466" s="129">
        <v>0</v>
      </c>
      <c r="AC466" s="129">
        <v>1</v>
      </c>
      <c r="AD466" s="129">
        <v>2000</v>
      </c>
      <c r="AE466" s="129">
        <v>0</v>
      </c>
      <c r="AF466" s="129">
        <v>0</v>
      </c>
      <c r="AG466" s="129">
        <v>0</v>
      </c>
      <c r="AH466" s="129">
        <v>0</v>
      </c>
      <c r="AI466" s="131">
        <v>0</v>
      </c>
      <c r="AJ466" s="129">
        <v>0</v>
      </c>
      <c r="AK466" s="132">
        <v>4</v>
      </c>
      <c r="AL466" s="129">
        <v>8300</v>
      </c>
      <c r="AM466" s="133">
        <v>0</v>
      </c>
      <c r="AN466" s="134">
        <v>0</v>
      </c>
      <c r="AP466" s="135" t="s">
        <v>810</v>
      </c>
      <c r="AQ466" s="135" t="s">
        <v>768</v>
      </c>
      <c r="AR466" s="135" t="s">
        <v>768</v>
      </c>
    </row>
    <row r="467" spans="1:44" s="134" customFormat="1" ht="19.5" customHeight="1">
      <c r="A467" s="168">
        <v>28</v>
      </c>
      <c r="B467" s="168">
        <v>43124047</v>
      </c>
      <c r="C467" s="140" t="s">
        <v>1600</v>
      </c>
      <c r="D467" s="93" t="s">
        <v>1601</v>
      </c>
      <c r="E467" s="58" t="s">
        <v>1602</v>
      </c>
      <c r="F467" s="269" t="s">
        <v>1065</v>
      </c>
      <c r="G467" s="149">
        <v>13787537766</v>
      </c>
      <c r="H467" s="168"/>
      <c r="I467" s="180" t="s">
        <v>0</v>
      </c>
      <c r="J467" s="128" t="s">
        <v>768</v>
      </c>
      <c r="K467" s="180" t="s">
        <v>1352</v>
      </c>
      <c r="L467" s="180" t="s">
        <v>1302</v>
      </c>
      <c r="M467" s="129"/>
      <c r="N467" s="129"/>
      <c r="O467" s="130"/>
      <c r="P467" s="129"/>
      <c r="Q467" s="129"/>
      <c r="R467" s="129"/>
      <c r="S467" s="129"/>
      <c r="T467" s="129"/>
      <c r="U467" s="129"/>
      <c r="V467" s="129"/>
      <c r="W467" s="129"/>
      <c r="X467" s="129"/>
      <c r="Y467" s="129"/>
      <c r="Z467" s="129"/>
      <c r="AA467" s="129">
        <v>2</v>
      </c>
      <c r="AB467" s="129">
        <v>6200</v>
      </c>
      <c r="AC467" s="129">
        <v>3</v>
      </c>
      <c r="AD467" s="129">
        <v>10800</v>
      </c>
      <c r="AE467" s="129">
        <v>0</v>
      </c>
      <c r="AF467" s="129">
        <v>0</v>
      </c>
      <c r="AG467" s="129">
        <v>0</v>
      </c>
      <c r="AH467" s="129">
        <v>0</v>
      </c>
      <c r="AI467" s="131">
        <v>0</v>
      </c>
      <c r="AJ467" s="129">
        <v>0</v>
      </c>
      <c r="AK467" s="132">
        <v>5</v>
      </c>
      <c r="AL467" s="129">
        <v>17000</v>
      </c>
      <c r="AM467" s="133">
        <v>0</v>
      </c>
      <c r="AN467" s="134">
        <v>0</v>
      </c>
      <c r="AP467" s="135" t="s">
        <v>810</v>
      </c>
      <c r="AQ467" s="135" t="s">
        <v>768</v>
      </c>
      <c r="AR467" s="135" t="s">
        <v>768</v>
      </c>
    </row>
    <row r="468" spans="1:44" s="134" customFormat="1" ht="19.5" customHeight="1">
      <c r="A468" s="168">
        <v>29</v>
      </c>
      <c r="B468" s="168">
        <v>43124048</v>
      </c>
      <c r="C468" s="140" t="s">
        <v>1600</v>
      </c>
      <c r="D468" s="141" t="s">
        <v>1603</v>
      </c>
      <c r="E468" s="58" t="s">
        <v>1604</v>
      </c>
      <c r="F468" s="269" t="s">
        <v>1605</v>
      </c>
      <c r="G468" s="149">
        <v>13907459050</v>
      </c>
      <c r="H468" s="168"/>
      <c r="I468" s="180" t="s">
        <v>0</v>
      </c>
      <c r="J468" s="128" t="s">
        <v>768</v>
      </c>
      <c r="K468" s="180" t="s">
        <v>1523</v>
      </c>
      <c r="L468" s="180" t="s">
        <v>1302</v>
      </c>
      <c r="M468" s="129"/>
      <c r="N468" s="129"/>
      <c r="O468" s="130"/>
      <c r="P468" s="129"/>
      <c r="Q468" s="129">
        <v>0</v>
      </c>
      <c r="R468" s="129">
        <v>0</v>
      </c>
      <c r="S468" s="129">
        <v>3</v>
      </c>
      <c r="T468" s="129">
        <v>6500</v>
      </c>
      <c r="U468" s="129">
        <v>1</v>
      </c>
      <c r="V468" s="129">
        <v>10000</v>
      </c>
      <c r="W468" s="129">
        <v>1</v>
      </c>
      <c r="X468" s="129">
        <v>2100</v>
      </c>
      <c r="Y468" s="129">
        <v>1</v>
      </c>
      <c r="Z468" s="129">
        <v>2200</v>
      </c>
      <c r="AA468" s="129">
        <v>1</v>
      </c>
      <c r="AB468" s="129">
        <v>2200</v>
      </c>
      <c r="AC468" s="129">
        <v>1</v>
      </c>
      <c r="AD468" s="129">
        <v>3000</v>
      </c>
      <c r="AE468" s="129">
        <v>1</v>
      </c>
      <c r="AF468" s="129">
        <v>2000</v>
      </c>
      <c r="AG468" s="129">
        <v>0</v>
      </c>
      <c r="AH468" s="129">
        <v>0</v>
      </c>
      <c r="AI468" s="131">
        <v>0</v>
      </c>
      <c r="AJ468" s="129">
        <v>0</v>
      </c>
      <c r="AK468" s="132">
        <v>9</v>
      </c>
      <c r="AL468" s="129">
        <v>28000</v>
      </c>
      <c r="AM468" s="133">
        <v>0</v>
      </c>
      <c r="AN468" s="134">
        <v>0</v>
      </c>
      <c r="AP468" s="135" t="s">
        <v>810</v>
      </c>
      <c r="AQ468" s="135" t="s">
        <v>768</v>
      </c>
      <c r="AR468" s="135" t="s">
        <v>768</v>
      </c>
    </row>
    <row r="469" spans="1:44" s="134" customFormat="1" ht="19.5" customHeight="1">
      <c r="A469" s="168">
        <v>30</v>
      </c>
      <c r="B469" s="168">
        <v>43124049</v>
      </c>
      <c r="C469" s="140" t="s">
        <v>1600</v>
      </c>
      <c r="D469" s="141" t="s">
        <v>1606</v>
      </c>
      <c r="E469" s="59" t="s">
        <v>1607</v>
      </c>
      <c r="F469" s="269" t="s">
        <v>1066</v>
      </c>
      <c r="G469" s="149">
        <v>15115100587</v>
      </c>
      <c r="H469" s="168"/>
      <c r="I469" s="180" t="s">
        <v>0</v>
      </c>
      <c r="J469" s="128" t="s">
        <v>768</v>
      </c>
      <c r="K469" s="180" t="s">
        <v>1523</v>
      </c>
      <c r="L469" s="180" t="s">
        <v>1302</v>
      </c>
      <c r="M469" s="129"/>
      <c r="N469" s="129"/>
      <c r="O469" s="130"/>
      <c r="P469" s="129"/>
      <c r="Q469" s="129"/>
      <c r="R469" s="129"/>
      <c r="S469" s="129"/>
      <c r="T469" s="129"/>
      <c r="U469" s="129"/>
      <c r="V469" s="129"/>
      <c r="W469" s="129"/>
      <c r="X469" s="129"/>
      <c r="Y469" s="129">
        <v>0</v>
      </c>
      <c r="Z469" s="129">
        <v>0</v>
      </c>
      <c r="AA469" s="129">
        <v>2</v>
      </c>
      <c r="AB469" s="129">
        <v>4000</v>
      </c>
      <c r="AC469" s="129">
        <v>1</v>
      </c>
      <c r="AD469" s="129">
        <v>2000</v>
      </c>
      <c r="AE469" s="129">
        <v>6</v>
      </c>
      <c r="AF469" s="129">
        <v>12700</v>
      </c>
      <c r="AG469" s="129">
        <v>2</v>
      </c>
      <c r="AH469" s="129">
        <v>2200</v>
      </c>
      <c r="AI469" s="131">
        <v>1</v>
      </c>
      <c r="AJ469" s="129">
        <v>5700</v>
      </c>
      <c r="AK469" s="132">
        <v>12</v>
      </c>
      <c r="AL469" s="129">
        <v>26600</v>
      </c>
      <c r="AM469" s="133">
        <v>1</v>
      </c>
      <c r="AN469" s="134">
        <v>5700</v>
      </c>
      <c r="AP469" s="135" t="s">
        <v>810</v>
      </c>
      <c r="AQ469" s="135" t="s">
        <v>768</v>
      </c>
      <c r="AR469" s="135" t="s">
        <v>768</v>
      </c>
    </row>
    <row r="470" spans="1:44" s="134" customFormat="1" ht="19.5" customHeight="1">
      <c r="A470" s="168">
        <v>31</v>
      </c>
      <c r="B470" s="168">
        <v>43124051</v>
      </c>
      <c r="C470" s="140" t="s">
        <v>1600</v>
      </c>
      <c r="D470" s="141" t="s">
        <v>1067</v>
      </c>
      <c r="E470" s="59" t="s">
        <v>1608</v>
      </c>
      <c r="F470" s="145" t="s">
        <v>1609</v>
      </c>
      <c r="G470" s="139">
        <v>15096292193</v>
      </c>
      <c r="H470" s="265">
        <v>18774741598</v>
      </c>
      <c r="I470" s="180" t="s">
        <v>0</v>
      </c>
      <c r="J470" s="128" t="s">
        <v>768</v>
      </c>
      <c r="K470" s="180" t="s">
        <v>1523</v>
      </c>
      <c r="L470" s="180" t="s">
        <v>1302</v>
      </c>
      <c r="M470" s="129"/>
      <c r="N470" s="129"/>
      <c r="O470" s="130"/>
      <c r="P470" s="129"/>
      <c r="Q470" s="129"/>
      <c r="R470" s="129"/>
      <c r="S470" s="129"/>
      <c r="T470" s="129"/>
      <c r="U470" s="129"/>
      <c r="V470" s="129"/>
      <c r="W470" s="129"/>
      <c r="X470" s="129"/>
      <c r="Y470" s="129">
        <v>0</v>
      </c>
      <c r="Z470" s="129">
        <v>0</v>
      </c>
      <c r="AA470" s="129">
        <v>1</v>
      </c>
      <c r="AB470" s="129">
        <v>2000</v>
      </c>
      <c r="AC470" s="129">
        <v>1</v>
      </c>
      <c r="AD470" s="129">
        <v>2000</v>
      </c>
      <c r="AE470" s="129">
        <v>0</v>
      </c>
      <c r="AF470" s="129">
        <v>0</v>
      </c>
      <c r="AG470" s="129">
        <v>0</v>
      </c>
      <c r="AH470" s="129">
        <v>0</v>
      </c>
      <c r="AI470" s="131">
        <v>0</v>
      </c>
      <c r="AJ470" s="129">
        <v>0</v>
      </c>
      <c r="AK470" s="132">
        <v>2</v>
      </c>
      <c r="AL470" s="129">
        <v>4000</v>
      </c>
      <c r="AM470" s="133">
        <v>0</v>
      </c>
      <c r="AN470" s="134">
        <v>0</v>
      </c>
      <c r="AP470" s="135" t="s">
        <v>810</v>
      </c>
      <c r="AQ470" s="135" t="s">
        <v>768</v>
      </c>
      <c r="AR470" s="135" t="s">
        <v>768</v>
      </c>
    </row>
    <row r="471" spans="1:44" s="134" customFormat="1" ht="19.5" customHeight="1">
      <c r="A471" s="168">
        <v>32</v>
      </c>
      <c r="B471" s="168">
        <v>43124053</v>
      </c>
      <c r="C471" s="140" t="s">
        <v>1600</v>
      </c>
      <c r="D471" s="141" t="s">
        <v>1610</v>
      </c>
      <c r="E471" s="58" t="s">
        <v>1611</v>
      </c>
      <c r="F471" s="145" t="s">
        <v>1612</v>
      </c>
      <c r="G471" s="139">
        <v>15096232338</v>
      </c>
      <c r="H471" s="265"/>
      <c r="I471" s="180" t="s">
        <v>0</v>
      </c>
      <c r="J471" s="128" t="s">
        <v>768</v>
      </c>
      <c r="K471" s="180" t="s">
        <v>1523</v>
      </c>
      <c r="L471" s="180" t="s">
        <v>1302</v>
      </c>
      <c r="M471" s="129"/>
      <c r="N471" s="129"/>
      <c r="O471" s="130"/>
      <c r="P471" s="129"/>
      <c r="Q471" s="129"/>
      <c r="R471" s="129"/>
      <c r="S471" s="129"/>
      <c r="T471" s="129"/>
      <c r="U471" s="129"/>
      <c r="V471" s="129"/>
      <c r="W471" s="129"/>
      <c r="X471" s="129"/>
      <c r="Y471" s="129"/>
      <c r="Z471" s="129"/>
      <c r="AA471" s="129"/>
      <c r="AB471" s="129"/>
      <c r="AC471" s="129"/>
      <c r="AD471" s="129"/>
      <c r="AE471" s="129">
        <v>3</v>
      </c>
      <c r="AF471" s="129">
        <v>6800</v>
      </c>
      <c r="AG471" s="129">
        <v>1</v>
      </c>
      <c r="AH471" s="129">
        <v>2000</v>
      </c>
      <c r="AI471" s="131">
        <v>1</v>
      </c>
      <c r="AJ471" s="129">
        <v>2200</v>
      </c>
      <c r="AK471" s="132">
        <v>5</v>
      </c>
      <c r="AL471" s="129">
        <v>11000</v>
      </c>
      <c r="AM471" s="133">
        <v>1</v>
      </c>
      <c r="AN471" s="134">
        <v>2200</v>
      </c>
      <c r="AP471" s="135" t="s">
        <v>810</v>
      </c>
      <c r="AQ471" s="135" t="s">
        <v>768</v>
      </c>
      <c r="AR471" s="135" t="s">
        <v>768</v>
      </c>
    </row>
    <row r="472" spans="1:44" s="134" customFormat="1" ht="19.5" customHeight="1">
      <c r="A472" s="168">
        <v>33</v>
      </c>
      <c r="B472" s="168">
        <v>43129022</v>
      </c>
      <c r="C472" s="168" t="s">
        <v>18</v>
      </c>
      <c r="D472" s="171" t="s">
        <v>1068</v>
      </c>
      <c r="E472" s="168" t="s">
        <v>1069</v>
      </c>
      <c r="F472" s="185" t="s">
        <v>1070</v>
      </c>
      <c r="G472" s="168">
        <v>15211516161</v>
      </c>
      <c r="H472" s="168">
        <v>5223889</v>
      </c>
      <c r="I472" s="180" t="s">
        <v>0</v>
      </c>
      <c r="J472" s="128" t="s">
        <v>1149</v>
      </c>
      <c r="K472" s="180" t="s">
        <v>3</v>
      </c>
      <c r="L472" s="180" t="s">
        <v>810</v>
      </c>
      <c r="M472" s="129">
        <v>1</v>
      </c>
      <c r="N472" s="129">
        <v>2000</v>
      </c>
      <c r="O472" s="130">
        <v>0</v>
      </c>
      <c r="P472" s="129">
        <v>0</v>
      </c>
      <c r="Q472" s="129">
        <v>1</v>
      </c>
      <c r="R472" s="129">
        <v>0</v>
      </c>
      <c r="S472" s="129">
        <v>1</v>
      </c>
      <c r="T472" s="129">
        <v>4000</v>
      </c>
      <c r="U472" s="129">
        <v>1</v>
      </c>
      <c r="V472" s="129">
        <v>2000</v>
      </c>
      <c r="W472" s="129">
        <v>2</v>
      </c>
      <c r="X472" s="129">
        <v>4000</v>
      </c>
      <c r="Y472" s="129">
        <v>1</v>
      </c>
      <c r="Z472" s="129">
        <v>3000</v>
      </c>
      <c r="AA472" s="129">
        <v>1</v>
      </c>
      <c r="AB472" s="129">
        <v>2000</v>
      </c>
      <c r="AC472" s="129">
        <v>1</v>
      </c>
      <c r="AD472" s="129">
        <v>2000</v>
      </c>
      <c r="AE472" s="129">
        <v>1</v>
      </c>
      <c r="AF472" s="129">
        <v>2000</v>
      </c>
      <c r="AG472" s="129">
        <v>1</v>
      </c>
      <c r="AH472" s="129">
        <v>2000</v>
      </c>
      <c r="AI472" s="131">
        <v>1</v>
      </c>
      <c r="AJ472" s="129">
        <v>2000</v>
      </c>
      <c r="AK472" s="132">
        <v>12</v>
      </c>
      <c r="AL472" s="129">
        <v>25000</v>
      </c>
      <c r="AM472" s="133">
        <v>1</v>
      </c>
      <c r="AN472" s="134">
        <v>2000</v>
      </c>
      <c r="AP472" s="135" t="s">
        <v>810</v>
      </c>
      <c r="AQ472" s="135" t="s">
        <v>768</v>
      </c>
      <c r="AR472" s="135" t="s">
        <v>768</v>
      </c>
    </row>
    <row r="473" spans="1:44" s="134" customFormat="1" ht="19.5" customHeight="1">
      <c r="A473" s="168">
        <v>34</v>
      </c>
      <c r="B473" s="139">
        <v>43129023</v>
      </c>
      <c r="C473" s="168" t="s">
        <v>18</v>
      </c>
      <c r="D473" s="171" t="s">
        <v>645</v>
      </c>
      <c r="E473" s="168" t="s">
        <v>646</v>
      </c>
      <c r="F473" s="185" t="s">
        <v>647</v>
      </c>
      <c r="G473" s="168">
        <v>18074512256</v>
      </c>
      <c r="H473" s="168">
        <v>15874550208</v>
      </c>
      <c r="I473" s="180" t="s">
        <v>0</v>
      </c>
      <c r="J473" s="128" t="s">
        <v>1149</v>
      </c>
      <c r="K473" s="180" t="s">
        <v>4</v>
      </c>
      <c r="L473" s="180" t="s">
        <v>812</v>
      </c>
      <c r="M473" s="129">
        <v>1</v>
      </c>
      <c r="N473" s="129">
        <v>2500</v>
      </c>
      <c r="O473" s="130">
        <v>1</v>
      </c>
      <c r="P473" s="129">
        <v>2000</v>
      </c>
      <c r="Q473" s="129">
        <v>1</v>
      </c>
      <c r="R473" s="129">
        <v>2000</v>
      </c>
      <c r="S473" s="129">
        <v>1</v>
      </c>
      <c r="T473" s="129">
        <v>2000</v>
      </c>
      <c r="U473" s="129">
        <v>1</v>
      </c>
      <c r="V473" s="129">
        <v>2000</v>
      </c>
      <c r="W473" s="129">
        <v>1</v>
      </c>
      <c r="X473" s="129">
        <v>2000</v>
      </c>
      <c r="Y473" s="129">
        <v>1</v>
      </c>
      <c r="Z473" s="129">
        <v>2000</v>
      </c>
      <c r="AA473" s="129">
        <v>1</v>
      </c>
      <c r="AB473" s="129">
        <v>2000</v>
      </c>
      <c r="AC473" s="129">
        <v>1</v>
      </c>
      <c r="AD473" s="129">
        <v>2000</v>
      </c>
      <c r="AE473" s="129">
        <v>1</v>
      </c>
      <c r="AF473" s="129">
        <v>0</v>
      </c>
      <c r="AG473" s="129">
        <v>1</v>
      </c>
      <c r="AH473" s="129">
        <v>2000</v>
      </c>
      <c r="AI473" s="131">
        <v>1</v>
      </c>
      <c r="AJ473" s="129">
        <v>2000</v>
      </c>
      <c r="AK473" s="132">
        <v>12</v>
      </c>
      <c r="AL473" s="129">
        <v>22500</v>
      </c>
      <c r="AM473" s="133">
        <v>1</v>
      </c>
      <c r="AN473" s="134">
        <v>2000</v>
      </c>
      <c r="AP473" s="135" t="s">
        <v>768</v>
      </c>
      <c r="AQ473" s="135" t="s">
        <v>1732</v>
      </c>
      <c r="AR473" s="135" t="s">
        <v>1733</v>
      </c>
    </row>
    <row r="474" spans="1:44" s="134" customFormat="1" ht="19.5" customHeight="1">
      <c r="A474" s="168">
        <v>35</v>
      </c>
      <c r="B474" s="168">
        <v>43129061</v>
      </c>
      <c r="C474" s="168" t="s">
        <v>18</v>
      </c>
      <c r="D474" s="171" t="s">
        <v>648</v>
      </c>
      <c r="E474" s="168" t="s">
        <v>649</v>
      </c>
      <c r="F474" s="185" t="s">
        <v>650</v>
      </c>
      <c r="G474" s="168">
        <v>15580677385</v>
      </c>
      <c r="H474" s="168">
        <v>15580677385</v>
      </c>
      <c r="I474" s="180" t="s">
        <v>0</v>
      </c>
      <c r="J474" s="128" t="s">
        <v>1149</v>
      </c>
      <c r="K474" s="180" t="s">
        <v>3</v>
      </c>
      <c r="L474" s="180" t="s">
        <v>810</v>
      </c>
      <c r="M474" s="129">
        <v>2</v>
      </c>
      <c r="N474" s="129">
        <v>6000</v>
      </c>
      <c r="O474" s="130">
        <v>6</v>
      </c>
      <c r="P474" s="129">
        <v>17900</v>
      </c>
      <c r="Q474" s="129">
        <v>3</v>
      </c>
      <c r="R474" s="129">
        <v>8900</v>
      </c>
      <c r="S474" s="129">
        <v>3</v>
      </c>
      <c r="T474" s="129">
        <v>6300</v>
      </c>
      <c r="U474" s="129">
        <v>7</v>
      </c>
      <c r="V474" s="129">
        <v>21100</v>
      </c>
      <c r="W474" s="129">
        <v>1</v>
      </c>
      <c r="X474" s="129">
        <v>2000</v>
      </c>
      <c r="Y474" s="129">
        <v>1</v>
      </c>
      <c r="Z474" s="129">
        <v>2000</v>
      </c>
      <c r="AA474" s="129">
        <v>1</v>
      </c>
      <c r="AB474" s="129">
        <v>2200</v>
      </c>
      <c r="AC474" s="129">
        <v>3</v>
      </c>
      <c r="AD474" s="129">
        <v>6600</v>
      </c>
      <c r="AE474" s="129">
        <v>2</v>
      </c>
      <c r="AF474" s="129">
        <v>4100</v>
      </c>
      <c r="AG474" s="129">
        <v>2</v>
      </c>
      <c r="AH474" s="129">
        <v>4000</v>
      </c>
      <c r="AI474" s="131">
        <v>4</v>
      </c>
      <c r="AJ474" s="129">
        <v>24000</v>
      </c>
      <c r="AK474" s="132">
        <v>35</v>
      </c>
      <c r="AL474" s="129">
        <v>105100</v>
      </c>
      <c r="AM474" s="133">
        <v>4</v>
      </c>
      <c r="AN474" s="134">
        <v>24000</v>
      </c>
      <c r="AP474" s="135" t="s">
        <v>810</v>
      </c>
      <c r="AQ474" s="135" t="s">
        <v>1732</v>
      </c>
      <c r="AR474" s="135" t="s">
        <v>1733</v>
      </c>
    </row>
    <row r="475" spans="1:44" s="134" customFormat="1" ht="19.5" customHeight="1">
      <c r="A475" s="168">
        <v>36</v>
      </c>
      <c r="B475" s="168">
        <v>43129065</v>
      </c>
      <c r="C475" s="168" t="s">
        <v>18</v>
      </c>
      <c r="D475" s="171" t="s">
        <v>651</v>
      </c>
      <c r="E475" s="168" t="s">
        <v>652</v>
      </c>
      <c r="F475" s="178" t="s">
        <v>653</v>
      </c>
      <c r="G475" s="168">
        <v>18674526382</v>
      </c>
      <c r="H475" s="168">
        <v>5222078</v>
      </c>
      <c r="I475" s="180" t="s">
        <v>0</v>
      </c>
      <c r="J475" s="128" t="s">
        <v>1149</v>
      </c>
      <c r="K475" s="180" t="s">
        <v>3</v>
      </c>
      <c r="L475" s="180" t="s">
        <v>810</v>
      </c>
      <c r="M475" s="129">
        <v>1</v>
      </c>
      <c r="N475" s="129">
        <v>0</v>
      </c>
      <c r="O475" s="130">
        <v>1</v>
      </c>
      <c r="P475" s="129">
        <v>4100</v>
      </c>
      <c r="Q475" s="129">
        <v>1</v>
      </c>
      <c r="R475" s="129">
        <v>2000</v>
      </c>
      <c r="S475" s="129">
        <v>1</v>
      </c>
      <c r="T475" s="129">
        <v>2000</v>
      </c>
      <c r="U475" s="129">
        <v>1</v>
      </c>
      <c r="V475" s="129">
        <v>3000</v>
      </c>
      <c r="W475" s="129">
        <v>1</v>
      </c>
      <c r="X475" s="129">
        <v>0</v>
      </c>
      <c r="Y475" s="129">
        <v>1</v>
      </c>
      <c r="Z475" s="129">
        <v>4000</v>
      </c>
      <c r="AA475" s="129">
        <v>1</v>
      </c>
      <c r="AB475" s="129">
        <v>2100</v>
      </c>
      <c r="AC475" s="129">
        <v>1</v>
      </c>
      <c r="AD475" s="129">
        <v>2000</v>
      </c>
      <c r="AE475" s="129">
        <v>1</v>
      </c>
      <c r="AF475" s="129">
        <v>2000</v>
      </c>
      <c r="AG475" s="129">
        <v>1</v>
      </c>
      <c r="AH475" s="129">
        <v>0</v>
      </c>
      <c r="AI475" s="131">
        <v>1</v>
      </c>
      <c r="AJ475" s="129">
        <v>2000</v>
      </c>
      <c r="AK475" s="132">
        <v>12</v>
      </c>
      <c r="AL475" s="129">
        <v>23200</v>
      </c>
      <c r="AM475" s="133">
        <v>1</v>
      </c>
      <c r="AN475" s="134">
        <v>2000</v>
      </c>
      <c r="AP475" s="135" t="s">
        <v>810</v>
      </c>
      <c r="AQ475" s="135" t="s">
        <v>1732</v>
      </c>
      <c r="AR475" s="135" t="s">
        <v>1733</v>
      </c>
    </row>
    <row r="476" spans="1:44" s="134" customFormat="1" ht="19.5" customHeight="1">
      <c r="A476" s="168">
        <v>37</v>
      </c>
      <c r="B476" s="168">
        <v>43129067</v>
      </c>
      <c r="C476" s="168" t="s">
        <v>18</v>
      </c>
      <c r="D476" s="171" t="s">
        <v>654</v>
      </c>
      <c r="E476" s="168" t="s">
        <v>655</v>
      </c>
      <c r="F476" s="185" t="s">
        <v>656</v>
      </c>
      <c r="G476" s="168">
        <v>5252660</v>
      </c>
      <c r="H476" s="168">
        <v>5252660</v>
      </c>
      <c r="I476" s="180" t="s">
        <v>0</v>
      </c>
      <c r="J476" s="128" t="s">
        <v>1149</v>
      </c>
      <c r="K476" s="180" t="s">
        <v>3</v>
      </c>
      <c r="L476" s="180" t="s">
        <v>810</v>
      </c>
      <c r="M476" s="129">
        <v>2</v>
      </c>
      <c r="N476" s="129">
        <v>11000</v>
      </c>
      <c r="O476" s="130">
        <v>2</v>
      </c>
      <c r="P476" s="129">
        <v>8000</v>
      </c>
      <c r="Q476" s="129">
        <v>4</v>
      </c>
      <c r="R476" s="129">
        <v>21100</v>
      </c>
      <c r="S476" s="129">
        <v>1</v>
      </c>
      <c r="T476" s="129">
        <v>4200</v>
      </c>
      <c r="U476" s="129">
        <v>2</v>
      </c>
      <c r="V476" s="129">
        <v>11000</v>
      </c>
      <c r="W476" s="129">
        <v>1</v>
      </c>
      <c r="X476" s="129">
        <v>5000</v>
      </c>
      <c r="Y476" s="129">
        <v>2</v>
      </c>
      <c r="Z476" s="129">
        <v>8500</v>
      </c>
      <c r="AA476" s="129">
        <v>1</v>
      </c>
      <c r="AB476" s="129">
        <v>4000</v>
      </c>
      <c r="AC476" s="129">
        <v>3</v>
      </c>
      <c r="AD476" s="129">
        <v>9600</v>
      </c>
      <c r="AE476" s="129">
        <v>1</v>
      </c>
      <c r="AF476" s="129">
        <v>4600</v>
      </c>
      <c r="AG476" s="129">
        <v>2</v>
      </c>
      <c r="AH476" s="129">
        <v>9000</v>
      </c>
      <c r="AI476" s="131">
        <v>3</v>
      </c>
      <c r="AJ476" s="129">
        <v>14000</v>
      </c>
      <c r="AK476" s="132">
        <v>24</v>
      </c>
      <c r="AL476" s="129">
        <v>110000</v>
      </c>
      <c r="AM476" s="133">
        <v>3</v>
      </c>
      <c r="AN476" s="134">
        <v>14000</v>
      </c>
      <c r="AP476" s="135" t="s">
        <v>810</v>
      </c>
      <c r="AQ476" s="135" t="s">
        <v>1732</v>
      </c>
      <c r="AR476" s="135" t="s">
        <v>1733</v>
      </c>
    </row>
    <row r="477" spans="1:44" s="134" customFormat="1" ht="19.5" customHeight="1">
      <c r="A477" s="168">
        <v>38</v>
      </c>
      <c r="B477" s="168">
        <v>43129103</v>
      </c>
      <c r="C477" s="168" t="s">
        <v>18</v>
      </c>
      <c r="D477" s="171" t="s">
        <v>657</v>
      </c>
      <c r="E477" s="168" t="s">
        <v>1613</v>
      </c>
      <c r="F477" s="178" t="s">
        <v>1614</v>
      </c>
      <c r="G477" s="168" t="s">
        <v>1615</v>
      </c>
      <c r="H477" s="168"/>
      <c r="I477" s="180" t="s">
        <v>0</v>
      </c>
      <c r="J477" s="128" t="s">
        <v>1149</v>
      </c>
      <c r="K477" s="180" t="s">
        <v>3</v>
      </c>
      <c r="L477" s="180" t="s">
        <v>810</v>
      </c>
      <c r="M477" s="129">
        <v>1</v>
      </c>
      <c r="N477" s="129">
        <v>3100</v>
      </c>
      <c r="O477" s="130">
        <v>1</v>
      </c>
      <c r="P477" s="129">
        <v>3300</v>
      </c>
      <c r="Q477" s="129">
        <v>2</v>
      </c>
      <c r="R477" s="129">
        <v>5100</v>
      </c>
      <c r="S477" s="129">
        <v>2</v>
      </c>
      <c r="T477" s="129">
        <v>5100</v>
      </c>
      <c r="U477" s="129">
        <v>4</v>
      </c>
      <c r="V477" s="129">
        <v>9300</v>
      </c>
      <c r="W477" s="129">
        <v>1</v>
      </c>
      <c r="X477" s="129">
        <v>2000</v>
      </c>
      <c r="Y477" s="129">
        <v>1</v>
      </c>
      <c r="Z477" s="129">
        <v>3000</v>
      </c>
      <c r="AA477" s="129">
        <v>1</v>
      </c>
      <c r="AB477" s="129">
        <v>3100</v>
      </c>
      <c r="AC477" s="129">
        <v>2</v>
      </c>
      <c r="AD477" s="129">
        <v>5400</v>
      </c>
      <c r="AE477" s="129">
        <v>3</v>
      </c>
      <c r="AF477" s="129">
        <v>6500</v>
      </c>
      <c r="AG477" s="129">
        <v>3</v>
      </c>
      <c r="AH477" s="129">
        <v>6800</v>
      </c>
      <c r="AI477" s="131">
        <v>4</v>
      </c>
      <c r="AJ477" s="129">
        <v>10800</v>
      </c>
      <c r="AK477" s="132">
        <v>25</v>
      </c>
      <c r="AL477" s="129">
        <v>63500</v>
      </c>
      <c r="AM477" s="133">
        <v>4</v>
      </c>
      <c r="AN477" s="134">
        <v>10800</v>
      </c>
      <c r="AP477" s="135" t="s">
        <v>810</v>
      </c>
      <c r="AQ477" s="135" t="s">
        <v>1732</v>
      </c>
      <c r="AR477" s="135" t="s">
        <v>1733</v>
      </c>
    </row>
    <row r="478" spans="1:44" s="134" customFormat="1" ht="19.5" customHeight="1">
      <c r="A478" s="168">
        <v>39</v>
      </c>
      <c r="B478" s="168">
        <v>43127009</v>
      </c>
      <c r="C478" s="168" t="s">
        <v>18</v>
      </c>
      <c r="D478" s="171" t="s">
        <v>1071</v>
      </c>
      <c r="E478" s="168" t="s">
        <v>1072</v>
      </c>
      <c r="F478" s="178" t="s">
        <v>1073</v>
      </c>
      <c r="G478" s="168">
        <v>18874582037</v>
      </c>
      <c r="H478" s="168">
        <v>18874582037</v>
      </c>
      <c r="I478" s="180" t="s">
        <v>808</v>
      </c>
      <c r="J478" s="128" t="s">
        <v>768</v>
      </c>
      <c r="K478" s="180"/>
      <c r="L478" s="180"/>
      <c r="M478" s="129">
        <v>34</v>
      </c>
      <c r="N478" s="129">
        <v>0</v>
      </c>
      <c r="O478" s="130">
        <v>96</v>
      </c>
      <c r="P478" s="129">
        <v>5250000</v>
      </c>
      <c r="Q478" s="129">
        <v>54</v>
      </c>
      <c r="R478" s="129">
        <v>2775000</v>
      </c>
      <c r="S478" s="129">
        <v>0</v>
      </c>
      <c r="T478" s="129">
        <v>0</v>
      </c>
      <c r="U478" s="129">
        <v>0</v>
      </c>
      <c r="V478" s="129">
        <v>0</v>
      </c>
      <c r="W478" s="129">
        <v>0</v>
      </c>
      <c r="X478" s="129">
        <v>0</v>
      </c>
      <c r="Y478" s="129">
        <v>0</v>
      </c>
      <c r="Z478" s="129">
        <v>0</v>
      </c>
      <c r="AA478" s="129">
        <v>0</v>
      </c>
      <c r="AB478" s="129">
        <v>0</v>
      </c>
      <c r="AC478" s="129">
        <v>0</v>
      </c>
      <c r="AD478" s="129">
        <v>0</v>
      </c>
      <c r="AE478" s="129">
        <v>0</v>
      </c>
      <c r="AF478" s="129">
        <v>0</v>
      </c>
      <c r="AG478" s="129">
        <v>0</v>
      </c>
      <c r="AH478" s="129">
        <v>0</v>
      </c>
      <c r="AI478" s="131">
        <v>0</v>
      </c>
      <c r="AJ478" s="129">
        <v>0</v>
      </c>
      <c r="AK478" s="132">
        <v>184</v>
      </c>
      <c r="AL478" s="129">
        <v>8025000</v>
      </c>
      <c r="AM478" s="133">
        <v>0</v>
      </c>
      <c r="AN478" s="134">
        <v>0</v>
      </c>
      <c r="AP478" s="135" t="s">
        <v>768</v>
      </c>
      <c r="AQ478" s="135" t="s">
        <v>768</v>
      </c>
      <c r="AR478" s="135" t="s">
        <v>768</v>
      </c>
    </row>
    <row r="479" spans="1:44" s="134" customFormat="1" ht="19.5" customHeight="1">
      <c r="A479" s="624" t="s">
        <v>1333</v>
      </c>
      <c r="B479" s="625"/>
      <c r="C479" s="625"/>
      <c r="D479" s="625"/>
      <c r="E479" s="136"/>
      <c r="F479" s="136"/>
      <c r="G479" s="136"/>
      <c r="H479" s="136"/>
      <c r="I479" s="136"/>
      <c r="J479" s="128" t="s">
        <v>768</v>
      </c>
      <c r="K479" s="136"/>
      <c r="L479" s="137"/>
      <c r="M479" s="129">
        <v>92</v>
      </c>
      <c r="N479" s="129">
        <v>640800</v>
      </c>
      <c r="O479" s="130">
        <v>138</v>
      </c>
      <c r="P479" s="129">
        <v>5367500</v>
      </c>
      <c r="Q479" s="129">
        <v>103</v>
      </c>
      <c r="R479" s="129">
        <v>2954100</v>
      </c>
      <c r="S479" s="129">
        <v>47</v>
      </c>
      <c r="T479" s="129">
        <v>162500</v>
      </c>
      <c r="U479" s="129">
        <v>67</v>
      </c>
      <c r="V479" s="129">
        <v>230900</v>
      </c>
      <c r="W479" s="129">
        <v>29</v>
      </c>
      <c r="X479" s="129">
        <v>73600</v>
      </c>
      <c r="Y479" s="129">
        <v>27</v>
      </c>
      <c r="Z479" s="129">
        <v>92400</v>
      </c>
      <c r="AA479" s="129">
        <v>34</v>
      </c>
      <c r="AB479" s="129">
        <v>96700</v>
      </c>
      <c r="AC479" s="129">
        <v>48</v>
      </c>
      <c r="AD479" s="129">
        <v>152800</v>
      </c>
      <c r="AE479" s="129">
        <v>48</v>
      </c>
      <c r="AF479" s="129">
        <v>147800</v>
      </c>
      <c r="AG479" s="129">
        <v>38</v>
      </c>
      <c r="AH479" s="129">
        <v>95500</v>
      </c>
      <c r="AI479" s="131">
        <v>50</v>
      </c>
      <c r="AJ479" s="129">
        <v>222700</v>
      </c>
      <c r="AK479" s="132">
        <v>721</v>
      </c>
      <c r="AL479" s="129">
        <v>10237300</v>
      </c>
      <c r="AM479" s="133">
        <v>50</v>
      </c>
      <c r="AN479" s="133">
        <v>222700</v>
      </c>
      <c r="AP479" s="135" t="s">
        <v>768</v>
      </c>
      <c r="AQ479" s="135" t="s">
        <v>1732</v>
      </c>
      <c r="AR479" s="135" t="s">
        <v>1733</v>
      </c>
    </row>
    <row r="480" spans="1:44" s="121" customFormat="1" ht="19.5" customHeight="1">
      <c r="A480" s="270"/>
      <c r="B480" s="271"/>
      <c r="C480" s="271"/>
      <c r="D480" s="271"/>
      <c r="E480" s="271"/>
      <c r="F480" s="271"/>
      <c r="G480" s="271"/>
      <c r="H480" s="271"/>
      <c r="I480" s="271"/>
      <c r="J480" s="128" t="s">
        <v>768</v>
      </c>
      <c r="K480" s="271"/>
      <c r="L480" s="271"/>
      <c r="M480" s="129">
        <v>0</v>
      </c>
      <c r="N480" s="129"/>
      <c r="O480" s="271">
        <v>0</v>
      </c>
      <c r="P480" s="271"/>
      <c r="Q480" s="271">
        <v>0</v>
      </c>
      <c r="R480" s="271"/>
      <c r="S480" s="271">
        <v>0</v>
      </c>
      <c r="T480" s="271"/>
      <c r="U480" s="271">
        <v>0</v>
      </c>
      <c r="V480" s="271"/>
      <c r="W480" s="271">
        <v>0</v>
      </c>
      <c r="X480" s="271"/>
      <c r="Y480" s="271">
        <v>0</v>
      </c>
      <c r="Z480" s="271"/>
      <c r="AA480" s="271">
        <v>0</v>
      </c>
      <c r="AB480" s="271"/>
      <c r="AC480" s="271">
        <v>0</v>
      </c>
      <c r="AD480" s="271"/>
      <c r="AE480" s="271">
        <v>0</v>
      </c>
      <c r="AF480" s="271"/>
      <c r="AG480" s="271">
        <v>0</v>
      </c>
      <c r="AH480" s="271"/>
      <c r="AI480" s="271">
        <v>0</v>
      </c>
      <c r="AJ480" s="138"/>
      <c r="AK480" s="132">
        <v>0</v>
      </c>
      <c r="AL480" s="129">
        <v>0</v>
      </c>
      <c r="AM480" s="133">
        <v>0</v>
      </c>
      <c r="AN480" s="134"/>
      <c r="AP480" s="135" t="s">
        <v>768</v>
      </c>
      <c r="AQ480" s="135" t="s">
        <v>768</v>
      </c>
      <c r="AR480" s="135" t="s">
        <v>768</v>
      </c>
    </row>
    <row r="481" spans="1:44" s="134" customFormat="1" ht="19.5" customHeight="1">
      <c r="A481" s="272">
        <v>1</v>
      </c>
      <c r="B481" s="272">
        <v>43124101</v>
      </c>
      <c r="C481" s="272" t="s">
        <v>19</v>
      </c>
      <c r="D481" s="273" t="s">
        <v>1616</v>
      </c>
      <c r="E481" s="272" t="s">
        <v>1617</v>
      </c>
      <c r="F481" s="274" t="s">
        <v>1618</v>
      </c>
      <c r="G481" s="272">
        <v>15774211413</v>
      </c>
      <c r="H481" s="272">
        <v>18932199686</v>
      </c>
      <c r="I481" s="275" t="s">
        <v>0</v>
      </c>
      <c r="J481" s="128" t="s">
        <v>1149</v>
      </c>
      <c r="K481" s="168" t="s">
        <v>3</v>
      </c>
      <c r="L481" s="180" t="s">
        <v>810</v>
      </c>
      <c r="M481" s="129">
        <v>1</v>
      </c>
      <c r="N481" s="129">
        <v>2000</v>
      </c>
      <c r="O481" s="130">
        <v>0</v>
      </c>
      <c r="P481" s="129">
        <v>0</v>
      </c>
      <c r="Q481" s="129">
        <v>0</v>
      </c>
      <c r="R481" s="129">
        <v>0</v>
      </c>
      <c r="S481" s="129">
        <v>0</v>
      </c>
      <c r="T481" s="129">
        <v>0</v>
      </c>
      <c r="U481" s="129">
        <v>1</v>
      </c>
      <c r="V481" s="129">
        <v>2000</v>
      </c>
      <c r="W481" s="129">
        <v>0</v>
      </c>
      <c r="X481" s="129">
        <v>0</v>
      </c>
      <c r="Y481" s="129">
        <v>0</v>
      </c>
      <c r="Z481" s="129">
        <v>0</v>
      </c>
      <c r="AA481" s="129">
        <v>0</v>
      </c>
      <c r="AB481" s="129">
        <v>0</v>
      </c>
      <c r="AC481" s="129">
        <v>1</v>
      </c>
      <c r="AD481" s="129">
        <v>2000</v>
      </c>
      <c r="AE481" s="129">
        <v>0</v>
      </c>
      <c r="AF481" s="129">
        <v>0</v>
      </c>
      <c r="AG481" s="129">
        <v>0</v>
      </c>
      <c r="AH481" s="129">
        <v>0</v>
      </c>
      <c r="AI481" s="131">
        <v>0</v>
      </c>
      <c r="AJ481" s="129">
        <v>0</v>
      </c>
      <c r="AK481" s="132">
        <v>3</v>
      </c>
      <c r="AL481" s="129">
        <v>6000</v>
      </c>
      <c r="AM481" s="133">
        <v>0</v>
      </c>
      <c r="AN481" s="134">
        <v>0</v>
      </c>
      <c r="AP481" s="135" t="s">
        <v>810</v>
      </c>
      <c r="AQ481" s="135" t="s">
        <v>768</v>
      </c>
      <c r="AR481" s="135" t="s">
        <v>768</v>
      </c>
    </row>
    <row r="482" spans="1:44" s="134" customFormat="1" ht="19.5" customHeight="1">
      <c r="A482" s="272">
        <v>2</v>
      </c>
      <c r="B482" s="272">
        <v>43124102</v>
      </c>
      <c r="C482" s="272" t="s">
        <v>19</v>
      </c>
      <c r="D482" s="273" t="s">
        <v>658</v>
      </c>
      <c r="E482" s="272" t="s">
        <v>659</v>
      </c>
      <c r="F482" s="274" t="s">
        <v>1619</v>
      </c>
      <c r="G482" s="272">
        <v>18807458385</v>
      </c>
      <c r="H482" s="272"/>
      <c r="I482" s="275" t="s">
        <v>0</v>
      </c>
      <c r="J482" s="128" t="s">
        <v>1149</v>
      </c>
      <c r="K482" s="168" t="s">
        <v>3</v>
      </c>
      <c r="L482" s="180" t="s">
        <v>810</v>
      </c>
      <c r="M482" s="129">
        <v>1</v>
      </c>
      <c r="N482" s="129">
        <v>2000</v>
      </c>
      <c r="O482" s="130">
        <v>1</v>
      </c>
      <c r="P482" s="129">
        <v>2000</v>
      </c>
      <c r="Q482" s="129">
        <v>1</v>
      </c>
      <c r="R482" s="129">
        <v>2000</v>
      </c>
      <c r="S482" s="129">
        <v>1</v>
      </c>
      <c r="T482" s="129">
        <v>0</v>
      </c>
      <c r="U482" s="129">
        <v>3</v>
      </c>
      <c r="V482" s="129">
        <v>8000</v>
      </c>
      <c r="W482" s="129">
        <v>1</v>
      </c>
      <c r="X482" s="129">
        <v>2000</v>
      </c>
      <c r="Y482" s="129">
        <v>0</v>
      </c>
      <c r="Z482" s="129">
        <v>0</v>
      </c>
      <c r="AA482" s="129">
        <v>1</v>
      </c>
      <c r="AB482" s="129">
        <v>2000</v>
      </c>
      <c r="AC482" s="129">
        <v>1</v>
      </c>
      <c r="AD482" s="129">
        <v>2000</v>
      </c>
      <c r="AE482" s="129">
        <v>0</v>
      </c>
      <c r="AF482" s="129">
        <v>0</v>
      </c>
      <c r="AG482" s="129">
        <v>1</v>
      </c>
      <c r="AH482" s="129">
        <v>2000</v>
      </c>
      <c r="AI482" s="131">
        <v>1</v>
      </c>
      <c r="AJ482" s="129">
        <v>2000</v>
      </c>
      <c r="AK482" s="132">
        <v>12</v>
      </c>
      <c r="AL482" s="129">
        <v>24000</v>
      </c>
      <c r="AM482" s="133">
        <v>1</v>
      </c>
      <c r="AN482" s="134">
        <v>2000</v>
      </c>
      <c r="AP482" s="135" t="s">
        <v>810</v>
      </c>
      <c r="AQ482" s="135" t="s">
        <v>768</v>
      </c>
      <c r="AR482" s="135" t="s">
        <v>768</v>
      </c>
    </row>
    <row r="483" spans="1:44" s="134" customFormat="1" ht="19.5" customHeight="1">
      <c r="A483" s="272">
        <v>3</v>
      </c>
      <c r="B483" s="272">
        <v>43124104</v>
      </c>
      <c r="C483" s="272" t="s">
        <v>19</v>
      </c>
      <c r="D483" s="273" t="s">
        <v>660</v>
      </c>
      <c r="E483" s="272" t="s">
        <v>661</v>
      </c>
      <c r="F483" s="276" t="s">
        <v>662</v>
      </c>
      <c r="G483" s="272">
        <v>13607458027</v>
      </c>
      <c r="H483" s="272">
        <v>2174560</v>
      </c>
      <c r="I483" s="275" t="s">
        <v>0</v>
      </c>
      <c r="J483" s="128" t="s">
        <v>1149</v>
      </c>
      <c r="K483" s="168" t="s">
        <v>3</v>
      </c>
      <c r="L483" s="180" t="s">
        <v>810</v>
      </c>
      <c r="M483" s="129">
        <v>1</v>
      </c>
      <c r="N483" s="129">
        <v>2000</v>
      </c>
      <c r="O483" s="130">
        <v>1</v>
      </c>
      <c r="P483" s="129">
        <v>3000</v>
      </c>
      <c r="Q483" s="129">
        <v>1</v>
      </c>
      <c r="R483" s="129">
        <v>2000</v>
      </c>
      <c r="S483" s="129">
        <v>1</v>
      </c>
      <c r="T483" s="129">
        <v>2000</v>
      </c>
      <c r="U483" s="129">
        <v>2</v>
      </c>
      <c r="V483" s="129">
        <v>4000</v>
      </c>
      <c r="W483" s="129">
        <v>1</v>
      </c>
      <c r="X483" s="129">
        <v>2000</v>
      </c>
      <c r="Y483" s="129">
        <v>1</v>
      </c>
      <c r="Z483" s="129">
        <v>2000</v>
      </c>
      <c r="AA483" s="129">
        <v>1</v>
      </c>
      <c r="AB483" s="129">
        <v>2000</v>
      </c>
      <c r="AC483" s="129">
        <v>1</v>
      </c>
      <c r="AD483" s="129">
        <v>2000</v>
      </c>
      <c r="AE483" s="129">
        <v>1</v>
      </c>
      <c r="AF483" s="129">
        <v>2000</v>
      </c>
      <c r="AG483" s="129">
        <v>1</v>
      </c>
      <c r="AH483" s="129">
        <v>2000</v>
      </c>
      <c r="AI483" s="131">
        <v>1</v>
      </c>
      <c r="AJ483" s="129">
        <v>2000</v>
      </c>
      <c r="AK483" s="132">
        <v>13</v>
      </c>
      <c r="AL483" s="129">
        <v>27000</v>
      </c>
      <c r="AM483" s="133">
        <v>1</v>
      </c>
      <c r="AN483" s="134">
        <v>2000</v>
      </c>
      <c r="AP483" s="135" t="s">
        <v>810</v>
      </c>
      <c r="AQ483" s="135" t="s">
        <v>1732</v>
      </c>
      <c r="AR483" s="135" t="s">
        <v>1733</v>
      </c>
    </row>
    <row r="484" spans="1:44" s="134" customFormat="1" ht="19.5" customHeight="1">
      <c r="A484" s="272">
        <v>4</v>
      </c>
      <c r="B484" s="272">
        <v>43124105</v>
      </c>
      <c r="C484" s="272" t="s">
        <v>19</v>
      </c>
      <c r="D484" s="273" t="s">
        <v>663</v>
      </c>
      <c r="E484" s="272" t="s">
        <v>664</v>
      </c>
      <c r="F484" s="276" t="s">
        <v>665</v>
      </c>
      <c r="G484" s="272">
        <v>18674557931</v>
      </c>
      <c r="H484" s="272">
        <v>18674557931</v>
      </c>
      <c r="I484" s="275" t="s">
        <v>0</v>
      </c>
      <c r="J484" s="128" t="s">
        <v>1149</v>
      </c>
      <c r="K484" s="168" t="s">
        <v>3</v>
      </c>
      <c r="L484" s="180" t="s">
        <v>810</v>
      </c>
      <c r="M484" s="129">
        <v>1</v>
      </c>
      <c r="N484" s="129">
        <v>2000</v>
      </c>
      <c r="O484" s="130">
        <v>1</v>
      </c>
      <c r="P484" s="129">
        <v>3000</v>
      </c>
      <c r="Q484" s="129">
        <v>1</v>
      </c>
      <c r="R484" s="129">
        <v>2000</v>
      </c>
      <c r="S484" s="129">
        <v>1</v>
      </c>
      <c r="T484" s="129">
        <v>2000</v>
      </c>
      <c r="U484" s="129">
        <v>2</v>
      </c>
      <c r="V484" s="129">
        <v>4000</v>
      </c>
      <c r="W484" s="129">
        <v>1</v>
      </c>
      <c r="X484" s="129">
        <v>2000</v>
      </c>
      <c r="Y484" s="129">
        <v>1</v>
      </c>
      <c r="Z484" s="129">
        <v>2000</v>
      </c>
      <c r="AA484" s="129">
        <v>0</v>
      </c>
      <c r="AB484" s="129">
        <v>0</v>
      </c>
      <c r="AC484" s="129">
        <v>1</v>
      </c>
      <c r="AD484" s="129">
        <v>2000</v>
      </c>
      <c r="AE484" s="129">
        <v>0</v>
      </c>
      <c r="AF484" s="129">
        <v>0</v>
      </c>
      <c r="AG484" s="129">
        <v>0</v>
      </c>
      <c r="AH484" s="129">
        <v>0</v>
      </c>
      <c r="AI484" s="131">
        <v>0</v>
      </c>
      <c r="AJ484" s="129">
        <v>0</v>
      </c>
      <c r="AK484" s="132">
        <v>9</v>
      </c>
      <c r="AL484" s="129">
        <v>19000</v>
      </c>
      <c r="AM484" s="133">
        <v>0</v>
      </c>
      <c r="AN484" s="134">
        <v>0</v>
      </c>
      <c r="AP484" s="135" t="s">
        <v>810</v>
      </c>
      <c r="AQ484" s="135" t="s">
        <v>768</v>
      </c>
      <c r="AR484" s="135" t="s">
        <v>768</v>
      </c>
    </row>
    <row r="485" spans="1:44" s="134" customFormat="1" ht="19.5" customHeight="1">
      <c r="A485" s="272">
        <v>5</v>
      </c>
      <c r="B485" s="272">
        <v>43124106</v>
      </c>
      <c r="C485" s="272" t="s">
        <v>19</v>
      </c>
      <c r="D485" s="273" t="s">
        <v>1074</v>
      </c>
      <c r="E485" s="272" t="s">
        <v>1075</v>
      </c>
      <c r="F485" s="276" t="s">
        <v>1076</v>
      </c>
      <c r="G485" s="272">
        <v>13707457612</v>
      </c>
      <c r="H485" s="272">
        <v>5831357</v>
      </c>
      <c r="I485" s="275" t="s">
        <v>0</v>
      </c>
      <c r="J485" s="128" t="s">
        <v>1149</v>
      </c>
      <c r="K485" s="168" t="s">
        <v>3</v>
      </c>
      <c r="L485" s="180" t="s">
        <v>810</v>
      </c>
      <c r="M485" s="129">
        <v>1</v>
      </c>
      <c r="N485" s="129">
        <v>2000</v>
      </c>
      <c r="O485" s="130">
        <v>0</v>
      </c>
      <c r="P485" s="129">
        <v>0</v>
      </c>
      <c r="Q485" s="129">
        <v>1</v>
      </c>
      <c r="R485" s="129">
        <v>2000</v>
      </c>
      <c r="S485" s="129">
        <v>0</v>
      </c>
      <c r="T485" s="129">
        <v>0</v>
      </c>
      <c r="U485" s="129">
        <v>2</v>
      </c>
      <c r="V485" s="129">
        <v>4000</v>
      </c>
      <c r="W485" s="129">
        <v>0</v>
      </c>
      <c r="X485" s="129">
        <v>0</v>
      </c>
      <c r="Y485" s="129">
        <v>0</v>
      </c>
      <c r="Z485" s="129">
        <v>0</v>
      </c>
      <c r="AA485" s="129">
        <v>0</v>
      </c>
      <c r="AB485" s="129">
        <v>0</v>
      </c>
      <c r="AC485" s="129">
        <v>2</v>
      </c>
      <c r="AD485" s="129">
        <v>4000</v>
      </c>
      <c r="AE485" s="129">
        <v>0</v>
      </c>
      <c r="AF485" s="129">
        <v>0</v>
      </c>
      <c r="AG485" s="129">
        <v>0</v>
      </c>
      <c r="AH485" s="129">
        <v>0</v>
      </c>
      <c r="AI485" s="131">
        <v>1</v>
      </c>
      <c r="AJ485" s="129">
        <v>2000</v>
      </c>
      <c r="AK485" s="132">
        <v>7</v>
      </c>
      <c r="AL485" s="129">
        <v>14000</v>
      </c>
      <c r="AM485" s="133">
        <v>1</v>
      </c>
      <c r="AN485" s="134">
        <v>2000</v>
      </c>
      <c r="AP485" s="135" t="s">
        <v>810</v>
      </c>
      <c r="AQ485" s="135" t="s">
        <v>768</v>
      </c>
      <c r="AR485" s="135" t="s">
        <v>768</v>
      </c>
    </row>
    <row r="486" spans="1:44" s="134" customFormat="1" ht="19.5" customHeight="1">
      <c r="A486" s="272">
        <v>6</v>
      </c>
      <c r="B486" s="272">
        <v>43124108</v>
      </c>
      <c r="C486" s="272" t="s">
        <v>19</v>
      </c>
      <c r="D486" s="273" t="s">
        <v>666</v>
      </c>
      <c r="E486" s="277" t="s">
        <v>667</v>
      </c>
      <c r="F486" s="278" t="s">
        <v>1620</v>
      </c>
      <c r="G486" s="272">
        <v>13974593761</v>
      </c>
      <c r="H486" s="272">
        <v>5880996</v>
      </c>
      <c r="I486" s="275" t="s">
        <v>0</v>
      </c>
      <c r="J486" s="128" t="s">
        <v>1149</v>
      </c>
      <c r="K486" s="168" t="s">
        <v>3</v>
      </c>
      <c r="L486" s="180" t="s">
        <v>810</v>
      </c>
      <c r="M486" s="129">
        <v>2</v>
      </c>
      <c r="N486" s="129">
        <v>8200</v>
      </c>
      <c r="O486" s="130">
        <v>3</v>
      </c>
      <c r="P486" s="129">
        <v>11400</v>
      </c>
      <c r="Q486" s="129">
        <v>2</v>
      </c>
      <c r="R486" s="129">
        <v>2900</v>
      </c>
      <c r="S486" s="129">
        <v>2</v>
      </c>
      <c r="T486" s="129">
        <v>7000</v>
      </c>
      <c r="U486" s="129">
        <v>5</v>
      </c>
      <c r="V486" s="129">
        <v>13500</v>
      </c>
      <c r="W486" s="129">
        <v>2</v>
      </c>
      <c r="X486" s="129">
        <v>6400</v>
      </c>
      <c r="Y486" s="129">
        <v>1</v>
      </c>
      <c r="Z486" s="129">
        <v>3000</v>
      </c>
      <c r="AA486" s="129">
        <v>1</v>
      </c>
      <c r="AB486" s="129">
        <v>2200</v>
      </c>
      <c r="AC486" s="129">
        <v>3</v>
      </c>
      <c r="AD486" s="129">
        <v>7000</v>
      </c>
      <c r="AE486" s="129">
        <v>1</v>
      </c>
      <c r="AF486" s="129">
        <v>3000</v>
      </c>
      <c r="AG486" s="129">
        <v>0</v>
      </c>
      <c r="AH486" s="129">
        <v>0</v>
      </c>
      <c r="AI486" s="131">
        <v>1</v>
      </c>
      <c r="AJ486" s="129">
        <v>2000</v>
      </c>
      <c r="AK486" s="132">
        <v>23</v>
      </c>
      <c r="AL486" s="129">
        <v>66600</v>
      </c>
      <c r="AM486" s="133">
        <v>1</v>
      </c>
      <c r="AN486" s="134">
        <v>2000</v>
      </c>
      <c r="AP486" s="135" t="s">
        <v>810</v>
      </c>
      <c r="AQ486" s="135" t="s">
        <v>768</v>
      </c>
      <c r="AR486" s="135" t="s">
        <v>768</v>
      </c>
    </row>
    <row r="487" spans="1:44" s="134" customFormat="1" ht="19.5" customHeight="1">
      <c r="A487" s="272">
        <v>7</v>
      </c>
      <c r="B487" s="272">
        <v>43124109</v>
      </c>
      <c r="C487" s="140" t="s">
        <v>19</v>
      </c>
      <c r="D487" s="141" t="s">
        <v>668</v>
      </c>
      <c r="E487" s="144" t="s">
        <v>1077</v>
      </c>
      <c r="F487" s="276" t="s">
        <v>669</v>
      </c>
      <c r="G487" s="148" t="s">
        <v>670</v>
      </c>
      <c r="H487" s="148" t="s">
        <v>671</v>
      </c>
      <c r="I487" s="275" t="s">
        <v>0</v>
      </c>
      <c r="J487" s="128" t="s">
        <v>1149</v>
      </c>
      <c r="K487" s="168" t="s">
        <v>4</v>
      </c>
      <c r="L487" s="180" t="s">
        <v>810</v>
      </c>
      <c r="M487" s="129">
        <v>1</v>
      </c>
      <c r="N487" s="129">
        <v>2000</v>
      </c>
      <c r="O487" s="130">
        <v>0</v>
      </c>
      <c r="P487" s="129">
        <v>0</v>
      </c>
      <c r="Q487" s="129">
        <v>1</v>
      </c>
      <c r="R487" s="129">
        <v>2000</v>
      </c>
      <c r="S487" s="129">
        <v>1</v>
      </c>
      <c r="T487" s="129">
        <v>2000</v>
      </c>
      <c r="U487" s="129">
        <v>1</v>
      </c>
      <c r="V487" s="129">
        <v>2000</v>
      </c>
      <c r="W487" s="129">
        <v>1</v>
      </c>
      <c r="X487" s="129">
        <v>2000</v>
      </c>
      <c r="Y487" s="129">
        <v>1</v>
      </c>
      <c r="Z487" s="129">
        <v>0</v>
      </c>
      <c r="AA487" s="129">
        <v>0</v>
      </c>
      <c r="AB487" s="129">
        <v>2000</v>
      </c>
      <c r="AC487" s="129">
        <v>1</v>
      </c>
      <c r="AD487" s="129">
        <v>2000</v>
      </c>
      <c r="AE487" s="129">
        <v>0</v>
      </c>
      <c r="AF487" s="129">
        <v>0</v>
      </c>
      <c r="AG487" s="129">
        <v>0</v>
      </c>
      <c r="AH487" s="129">
        <v>0</v>
      </c>
      <c r="AI487" s="131">
        <v>0</v>
      </c>
      <c r="AJ487" s="129">
        <v>0</v>
      </c>
      <c r="AK487" s="132">
        <v>7</v>
      </c>
      <c r="AL487" s="129">
        <v>14000</v>
      </c>
      <c r="AM487" s="133">
        <v>0</v>
      </c>
      <c r="AN487" s="134">
        <v>0</v>
      </c>
      <c r="AP487" s="135" t="s">
        <v>810</v>
      </c>
      <c r="AQ487" s="135" t="s">
        <v>768</v>
      </c>
      <c r="AR487" s="135" t="s">
        <v>768</v>
      </c>
    </row>
    <row r="488" spans="1:44" s="134" customFormat="1" ht="19.5" customHeight="1">
      <c r="A488" s="272">
        <v>8</v>
      </c>
      <c r="B488" s="272">
        <v>43124110</v>
      </c>
      <c r="C488" s="272" t="s">
        <v>19</v>
      </c>
      <c r="D488" s="273" t="s">
        <v>1078</v>
      </c>
      <c r="E488" s="272" t="s">
        <v>1079</v>
      </c>
      <c r="F488" s="276" t="s">
        <v>1080</v>
      </c>
      <c r="G488" s="272">
        <v>15115243711</v>
      </c>
      <c r="H488" s="272">
        <v>5831410</v>
      </c>
      <c r="I488" s="275" t="s">
        <v>0</v>
      </c>
      <c r="J488" s="128" t="s">
        <v>1149</v>
      </c>
      <c r="K488" s="168" t="s">
        <v>3</v>
      </c>
      <c r="L488" s="180" t="s">
        <v>810</v>
      </c>
      <c r="M488" s="129">
        <v>0</v>
      </c>
      <c r="N488" s="129">
        <v>0</v>
      </c>
      <c r="O488" s="130">
        <v>0</v>
      </c>
      <c r="P488" s="129">
        <v>0</v>
      </c>
      <c r="Q488" s="129">
        <v>0</v>
      </c>
      <c r="R488" s="129">
        <v>0</v>
      </c>
      <c r="S488" s="129">
        <v>2</v>
      </c>
      <c r="T488" s="129">
        <v>4200</v>
      </c>
      <c r="U488" s="129">
        <v>1</v>
      </c>
      <c r="V488" s="129">
        <v>2000</v>
      </c>
      <c r="W488" s="129">
        <v>1</v>
      </c>
      <c r="X488" s="129">
        <v>2000</v>
      </c>
      <c r="Y488" s="129">
        <v>1</v>
      </c>
      <c r="Z488" s="129">
        <v>0</v>
      </c>
      <c r="AA488" s="129">
        <v>0</v>
      </c>
      <c r="AB488" s="129">
        <v>2000</v>
      </c>
      <c r="AC488" s="129">
        <v>1</v>
      </c>
      <c r="AD488" s="129">
        <v>2000</v>
      </c>
      <c r="AE488" s="129">
        <v>0</v>
      </c>
      <c r="AF488" s="129">
        <v>0</v>
      </c>
      <c r="AG488" s="129">
        <v>0</v>
      </c>
      <c r="AH488" s="129">
        <v>0</v>
      </c>
      <c r="AI488" s="131">
        <v>0</v>
      </c>
      <c r="AJ488" s="129">
        <v>0</v>
      </c>
      <c r="AK488" s="132">
        <v>6</v>
      </c>
      <c r="AL488" s="129">
        <v>12200</v>
      </c>
      <c r="AM488" s="133">
        <v>0</v>
      </c>
      <c r="AN488" s="134">
        <v>0</v>
      </c>
      <c r="AP488" s="135" t="s">
        <v>810</v>
      </c>
      <c r="AQ488" s="135" t="s">
        <v>768</v>
      </c>
      <c r="AR488" s="135" t="s">
        <v>768</v>
      </c>
    </row>
    <row r="489" spans="1:44" s="134" customFormat="1" ht="19.5" customHeight="1">
      <c r="A489" s="272">
        <v>9</v>
      </c>
      <c r="B489" s="272">
        <v>43124111</v>
      </c>
      <c r="C489" s="272" t="s">
        <v>19</v>
      </c>
      <c r="D489" s="273" t="s">
        <v>672</v>
      </c>
      <c r="E489" s="272" t="s">
        <v>1081</v>
      </c>
      <c r="F489" s="279" t="s">
        <v>673</v>
      </c>
      <c r="G489" s="272">
        <v>15507455755</v>
      </c>
      <c r="H489" s="272">
        <v>5981322</v>
      </c>
      <c r="I489" s="275" t="s">
        <v>0</v>
      </c>
      <c r="J489" s="128" t="s">
        <v>1149</v>
      </c>
      <c r="K489" s="168" t="s">
        <v>4</v>
      </c>
      <c r="L489" s="180" t="s">
        <v>810</v>
      </c>
      <c r="M489" s="129">
        <v>1</v>
      </c>
      <c r="N489" s="129">
        <v>2000</v>
      </c>
      <c r="O489" s="130">
        <v>1</v>
      </c>
      <c r="P489" s="129">
        <v>2000</v>
      </c>
      <c r="Q489" s="129">
        <v>1</v>
      </c>
      <c r="R489" s="129">
        <v>2000</v>
      </c>
      <c r="S489" s="129">
        <v>1</v>
      </c>
      <c r="T489" s="129">
        <v>2000</v>
      </c>
      <c r="U489" s="129">
        <v>3</v>
      </c>
      <c r="V489" s="129">
        <v>6000</v>
      </c>
      <c r="W489" s="129">
        <v>1</v>
      </c>
      <c r="X489" s="129">
        <v>2000</v>
      </c>
      <c r="Y489" s="129">
        <v>1</v>
      </c>
      <c r="Z489" s="129">
        <v>2000</v>
      </c>
      <c r="AA489" s="129">
        <v>1</v>
      </c>
      <c r="AB489" s="129">
        <v>2000</v>
      </c>
      <c r="AC489" s="129">
        <v>1</v>
      </c>
      <c r="AD489" s="129">
        <v>2000</v>
      </c>
      <c r="AE489" s="129">
        <v>1</v>
      </c>
      <c r="AF489" s="129">
        <v>2000</v>
      </c>
      <c r="AG489" s="129">
        <v>1</v>
      </c>
      <c r="AH489" s="129">
        <v>2000</v>
      </c>
      <c r="AI489" s="131">
        <v>1</v>
      </c>
      <c r="AJ489" s="129">
        <v>2000</v>
      </c>
      <c r="AK489" s="132">
        <v>14</v>
      </c>
      <c r="AL489" s="129">
        <v>28000</v>
      </c>
      <c r="AM489" s="133">
        <v>1</v>
      </c>
      <c r="AN489" s="134">
        <v>2000</v>
      </c>
      <c r="AP489" s="135" t="s">
        <v>810</v>
      </c>
      <c r="AQ489" s="135" t="s">
        <v>1732</v>
      </c>
      <c r="AR489" s="135" t="s">
        <v>1733</v>
      </c>
    </row>
    <row r="490" spans="1:44" s="134" customFormat="1" ht="19.5" customHeight="1">
      <c r="A490" s="272">
        <v>10</v>
      </c>
      <c r="B490" s="272">
        <v>43124113</v>
      </c>
      <c r="C490" s="272" t="s">
        <v>19</v>
      </c>
      <c r="D490" s="273" t="s">
        <v>1082</v>
      </c>
      <c r="E490" s="272" t="s">
        <v>1083</v>
      </c>
      <c r="F490" s="276" t="s">
        <v>1084</v>
      </c>
      <c r="G490" s="272">
        <v>13387451338</v>
      </c>
      <c r="H490" s="272"/>
      <c r="I490" s="275" t="s">
        <v>0</v>
      </c>
      <c r="J490" s="128" t="s">
        <v>1149</v>
      </c>
      <c r="K490" s="168" t="s">
        <v>4</v>
      </c>
      <c r="L490" s="180" t="s">
        <v>810</v>
      </c>
      <c r="M490" s="129">
        <v>1</v>
      </c>
      <c r="N490" s="129">
        <v>2000</v>
      </c>
      <c r="O490" s="130">
        <v>0</v>
      </c>
      <c r="P490" s="129">
        <v>0</v>
      </c>
      <c r="Q490" s="129">
        <v>1</v>
      </c>
      <c r="R490" s="129">
        <v>2000</v>
      </c>
      <c r="S490" s="129">
        <v>0</v>
      </c>
      <c r="T490" s="129">
        <v>0</v>
      </c>
      <c r="U490" s="129">
        <v>1</v>
      </c>
      <c r="V490" s="129">
        <v>4000</v>
      </c>
      <c r="W490" s="129">
        <v>0</v>
      </c>
      <c r="X490" s="129">
        <v>0</v>
      </c>
      <c r="Y490" s="129">
        <v>0</v>
      </c>
      <c r="Z490" s="129">
        <v>0</v>
      </c>
      <c r="AA490" s="129">
        <v>0</v>
      </c>
      <c r="AB490" s="129">
        <v>0</v>
      </c>
      <c r="AC490" s="129">
        <v>1</v>
      </c>
      <c r="AD490" s="129">
        <v>2000</v>
      </c>
      <c r="AE490" s="129">
        <v>0</v>
      </c>
      <c r="AF490" s="129">
        <v>0</v>
      </c>
      <c r="AG490" s="129">
        <v>0</v>
      </c>
      <c r="AH490" s="129">
        <v>0</v>
      </c>
      <c r="AI490" s="131">
        <v>0</v>
      </c>
      <c r="AJ490" s="129">
        <v>0</v>
      </c>
      <c r="AK490" s="132">
        <v>4</v>
      </c>
      <c r="AL490" s="129">
        <v>10000</v>
      </c>
      <c r="AM490" s="133">
        <v>0</v>
      </c>
      <c r="AN490" s="134">
        <v>0</v>
      </c>
      <c r="AP490" s="135" t="s">
        <v>810</v>
      </c>
      <c r="AQ490" s="135" t="s">
        <v>768</v>
      </c>
      <c r="AR490" s="135" t="s">
        <v>768</v>
      </c>
    </row>
    <row r="491" spans="1:44" s="134" customFormat="1" ht="19.5" customHeight="1">
      <c r="A491" s="272">
        <v>11</v>
      </c>
      <c r="B491" s="272">
        <v>43124114</v>
      </c>
      <c r="C491" s="272" t="s">
        <v>19</v>
      </c>
      <c r="D491" s="273" t="s">
        <v>674</v>
      </c>
      <c r="E491" s="272" t="s">
        <v>675</v>
      </c>
      <c r="F491" s="276" t="s">
        <v>676</v>
      </c>
      <c r="G491" s="272">
        <v>15111578208</v>
      </c>
      <c r="H491" s="272">
        <v>5829712</v>
      </c>
      <c r="I491" s="280" t="s">
        <v>0</v>
      </c>
      <c r="J491" s="128" t="s">
        <v>1149</v>
      </c>
      <c r="K491" s="168" t="s">
        <v>3</v>
      </c>
      <c r="L491" s="180" t="s">
        <v>810</v>
      </c>
      <c r="M491" s="129">
        <v>2</v>
      </c>
      <c r="N491" s="129">
        <v>9000</v>
      </c>
      <c r="O491" s="130">
        <v>3</v>
      </c>
      <c r="P491" s="129">
        <v>11000</v>
      </c>
      <c r="Q491" s="129">
        <v>2</v>
      </c>
      <c r="R491" s="129">
        <v>7000</v>
      </c>
      <c r="S491" s="129">
        <v>1</v>
      </c>
      <c r="T491" s="129">
        <v>10000</v>
      </c>
      <c r="U491" s="129">
        <v>5</v>
      </c>
      <c r="V491" s="129">
        <v>13000</v>
      </c>
      <c r="W491" s="129">
        <v>1</v>
      </c>
      <c r="X491" s="129">
        <v>3000</v>
      </c>
      <c r="Y491" s="129">
        <v>1</v>
      </c>
      <c r="Z491" s="129">
        <v>3000</v>
      </c>
      <c r="AA491" s="129">
        <v>1</v>
      </c>
      <c r="AB491" s="129">
        <v>3000</v>
      </c>
      <c r="AC491" s="129">
        <v>2</v>
      </c>
      <c r="AD491" s="129">
        <v>5000</v>
      </c>
      <c r="AE491" s="129">
        <v>1</v>
      </c>
      <c r="AF491" s="129">
        <v>3000</v>
      </c>
      <c r="AG491" s="129">
        <v>2</v>
      </c>
      <c r="AH491" s="129">
        <v>5000</v>
      </c>
      <c r="AI491" s="131">
        <v>3</v>
      </c>
      <c r="AJ491" s="129">
        <v>29000</v>
      </c>
      <c r="AK491" s="132">
        <v>24</v>
      </c>
      <c r="AL491" s="129">
        <v>101000</v>
      </c>
      <c r="AM491" s="133">
        <v>3</v>
      </c>
      <c r="AN491" s="134">
        <v>29000</v>
      </c>
      <c r="AP491" s="135" t="s">
        <v>810</v>
      </c>
      <c r="AQ491" s="135" t="s">
        <v>1732</v>
      </c>
      <c r="AR491" s="135" t="s">
        <v>1733</v>
      </c>
    </row>
    <row r="492" spans="1:44" s="134" customFormat="1" ht="19.5" customHeight="1">
      <c r="A492" s="272">
        <v>12</v>
      </c>
      <c r="B492" s="272">
        <v>43124117</v>
      </c>
      <c r="C492" s="272" t="s">
        <v>19</v>
      </c>
      <c r="D492" s="273" t="s">
        <v>1085</v>
      </c>
      <c r="E492" s="272" t="s">
        <v>1086</v>
      </c>
      <c r="F492" s="276" t="s">
        <v>1087</v>
      </c>
      <c r="G492" s="272">
        <v>13874435603</v>
      </c>
      <c r="H492" s="275">
        <v>5040089</v>
      </c>
      <c r="I492" s="168" t="s">
        <v>0</v>
      </c>
      <c r="J492" s="128" t="s">
        <v>1149</v>
      </c>
      <c r="K492" s="168" t="s">
        <v>4</v>
      </c>
      <c r="L492" s="180" t="s">
        <v>810</v>
      </c>
      <c r="M492" s="129">
        <v>2</v>
      </c>
      <c r="N492" s="129">
        <v>4000</v>
      </c>
      <c r="O492" s="130">
        <v>2</v>
      </c>
      <c r="P492" s="129">
        <v>2000</v>
      </c>
      <c r="Q492" s="129">
        <v>0</v>
      </c>
      <c r="R492" s="129">
        <v>2000</v>
      </c>
      <c r="S492" s="129">
        <v>1</v>
      </c>
      <c r="T492" s="129">
        <v>2000</v>
      </c>
      <c r="U492" s="129">
        <v>1</v>
      </c>
      <c r="V492" s="129">
        <v>2000</v>
      </c>
      <c r="W492" s="129">
        <v>1</v>
      </c>
      <c r="X492" s="129">
        <v>2000</v>
      </c>
      <c r="Y492" s="129">
        <v>0</v>
      </c>
      <c r="Z492" s="129">
        <v>0</v>
      </c>
      <c r="AA492" s="129">
        <v>1</v>
      </c>
      <c r="AB492" s="129">
        <v>2000</v>
      </c>
      <c r="AC492" s="129">
        <v>1</v>
      </c>
      <c r="AD492" s="129">
        <v>2000</v>
      </c>
      <c r="AE492" s="129">
        <v>0</v>
      </c>
      <c r="AF492" s="129">
        <v>0</v>
      </c>
      <c r="AG492" s="129">
        <v>0</v>
      </c>
      <c r="AH492" s="129">
        <v>0</v>
      </c>
      <c r="AI492" s="131">
        <v>0</v>
      </c>
      <c r="AJ492" s="129">
        <v>0</v>
      </c>
      <c r="AK492" s="132">
        <v>9</v>
      </c>
      <c r="AL492" s="129">
        <v>18000</v>
      </c>
      <c r="AM492" s="133">
        <v>0</v>
      </c>
      <c r="AN492" s="134">
        <v>0</v>
      </c>
      <c r="AP492" s="135" t="s">
        <v>810</v>
      </c>
      <c r="AQ492" s="135" t="s">
        <v>768</v>
      </c>
      <c r="AR492" s="135" t="s">
        <v>768</v>
      </c>
    </row>
    <row r="493" spans="1:44" s="134" customFormat="1" ht="19.5" customHeight="1">
      <c r="A493" s="272">
        <v>13</v>
      </c>
      <c r="B493" s="272">
        <v>43124119</v>
      </c>
      <c r="C493" s="272" t="s">
        <v>19</v>
      </c>
      <c r="D493" s="273" t="s">
        <v>677</v>
      </c>
      <c r="E493" s="272" t="s">
        <v>678</v>
      </c>
      <c r="F493" s="281" t="s">
        <v>679</v>
      </c>
      <c r="G493" s="272">
        <v>15115290198</v>
      </c>
      <c r="H493" s="275">
        <v>5824100</v>
      </c>
      <c r="I493" s="168" t="s">
        <v>0</v>
      </c>
      <c r="J493" s="128" t="s">
        <v>1149</v>
      </c>
      <c r="K493" s="168" t="s">
        <v>3</v>
      </c>
      <c r="L493" s="180" t="s">
        <v>810</v>
      </c>
      <c r="M493" s="129">
        <v>2</v>
      </c>
      <c r="N493" s="129">
        <v>4000</v>
      </c>
      <c r="O493" s="130">
        <v>1</v>
      </c>
      <c r="P493" s="129">
        <v>3000</v>
      </c>
      <c r="Q493" s="129">
        <v>1</v>
      </c>
      <c r="R493" s="129">
        <v>2200</v>
      </c>
      <c r="S493" s="129">
        <v>1</v>
      </c>
      <c r="T493" s="129">
        <v>2100</v>
      </c>
      <c r="U493" s="129">
        <v>3</v>
      </c>
      <c r="V493" s="129">
        <v>7000</v>
      </c>
      <c r="W493" s="129">
        <v>1</v>
      </c>
      <c r="X493" s="129">
        <v>2000</v>
      </c>
      <c r="Y493" s="129">
        <v>1</v>
      </c>
      <c r="Z493" s="129">
        <v>2200</v>
      </c>
      <c r="AA493" s="129">
        <v>1</v>
      </c>
      <c r="AB493" s="129">
        <v>2400</v>
      </c>
      <c r="AC493" s="129">
        <v>1</v>
      </c>
      <c r="AD493" s="129">
        <v>2000</v>
      </c>
      <c r="AE493" s="129">
        <v>1</v>
      </c>
      <c r="AF493" s="129">
        <v>2000</v>
      </c>
      <c r="AG493" s="129">
        <v>1</v>
      </c>
      <c r="AH493" s="129">
        <v>2000</v>
      </c>
      <c r="AI493" s="131">
        <v>1</v>
      </c>
      <c r="AJ493" s="129">
        <v>2100</v>
      </c>
      <c r="AK493" s="132">
        <v>15</v>
      </c>
      <c r="AL493" s="129">
        <v>33000</v>
      </c>
      <c r="AM493" s="133">
        <v>1</v>
      </c>
      <c r="AN493" s="134">
        <v>2100</v>
      </c>
      <c r="AP493" s="135" t="s">
        <v>810</v>
      </c>
      <c r="AQ493" s="135" t="s">
        <v>1732</v>
      </c>
      <c r="AR493" s="135" t="s">
        <v>1733</v>
      </c>
    </row>
    <row r="494" spans="1:44" s="134" customFormat="1" ht="19.5" customHeight="1">
      <c r="A494" s="272">
        <v>14</v>
      </c>
      <c r="B494" s="272">
        <v>43124121</v>
      </c>
      <c r="C494" s="272" t="s">
        <v>19</v>
      </c>
      <c r="D494" s="273" t="s">
        <v>1088</v>
      </c>
      <c r="E494" s="272" t="s">
        <v>1089</v>
      </c>
      <c r="F494" s="276" t="s">
        <v>1090</v>
      </c>
      <c r="G494" s="272">
        <v>15115268313</v>
      </c>
      <c r="H494" s="275">
        <v>5851709</v>
      </c>
      <c r="I494" s="168" t="s">
        <v>0</v>
      </c>
      <c r="J494" s="128" t="s">
        <v>1149</v>
      </c>
      <c r="K494" s="168" t="s">
        <v>3</v>
      </c>
      <c r="L494" s="180" t="s">
        <v>810</v>
      </c>
      <c r="M494" s="129">
        <v>0</v>
      </c>
      <c r="N494" s="129">
        <v>0</v>
      </c>
      <c r="O494" s="130">
        <v>0</v>
      </c>
      <c r="P494" s="129">
        <v>0</v>
      </c>
      <c r="Q494" s="129">
        <v>1</v>
      </c>
      <c r="R494" s="129">
        <v>0</v>
      </c>
      <c r="S494" s="129">
        <v>0</v>
      </c>
      <c r="T494" s="129">
        <v>2000</v>
      </c>
      <c r="U494" s="129">
        <v>1</v>
      </c>
      <c r="V494" s="129">
        <v>2000</v>
      </c>
      <c r="W494" s="129">
        <v>0</v>
      </c>
      <c r="X494" s="129">
        <v>0</v>
      </c>
      <c r="Y494" s="129">
        <v>0</v>
      </c>
      <c r="Z494" s="129">
        <v>0</v>
      </c>
      <c r="AA494" s="129">
        <v>0</v>
      </c>
      <c r="AB494" s="129">
        <v>0</v>
      </c>
      <c r="AC494" s="129">
        <v>1</v>
      </c>
      <c r="AD494" s="129">
        <v>2000</v>
      </c>
      <c r="AE494" s="129">
        <v>0</v>
      </c>
      <c r="AF494" s="129">
        <v>0</v>
      </c>
      <c r="AG494" s="129">
        <v>0</v>
      </c>
      <c r="AH494" s="129">
        <v>0</v>
      </c>
      <c r="AI494" s="131">
        <v>0</v>
      </c>
      <c r="AJ494" s="129">
        <v>0</v>
      </c>
      <c r="AK494" s="132">
        <v>3</v>
      </c>
      <c r="AL494" s="129">
        <v>6000</v>
      </c>
      <c r="AM494" s="133">
        <v>0</v>
      </c>
      <c r="AN494" s="134">
        <v>0</v>
      </c>
      <c r="AP494" s="135" t="s">
        <v>810</v>
      </c>
      <c r="AQ494" s="135" t="s">
        <v>768</v>
      </c>
      <c r="AR494" s="135" t="s">
        <v>768</v>
      </c>
    </row>
    <row r="495" spans="1:44" s="134" customFormat="1" ht="19.5" customHeight="1">
      <c r="A495" s="272">
        <v>15</v>
      </c>
      <c r="B495" s="272">
        <v>43124122</v>
      </c>
      <c r="C495" s="272" t="s">
        <v>19</v>
      </c>
      <c r="D495" s="273" t="s">
        <v>680</v>
      </c>
      <c r="E495" s="272" t="s">
        <v>1091</v>
      </c>
      <c r="F495" s="276" t="s">
        <v>681</v>
      </c>
      <c r="G495" s="272">
        <v>13207458712</v>
      </c>
      <c r="H495" s="275">
        <v>5882569</v>
      </c>
      <c r="I495" s="168" t="s">
        <v>0</v>
      </c>
      <c r="J495" s="128" t="s">
        <v>1149</v>
      </c>
      <c r="K495" s="168" t="s">
        <v>3</v>
      </c>
      <c r="L495" s="180" t="s">
        <v>810</v>
      </c>
      <c r="M495" s="129">
        <v>3</v>
      </c>
      <c r="N495" s="129">
        <v>6600</v>
      </c>
      <c r="O495" s="130">
        <v>2</v>
      </c>
      <c r="P495" s="129">
        <v>6000</v>
      </c>
      <c r="Q495" s="129">
        <v>1</v>
      </c>
      <c r="R495" s="129">
        <v>2500</v>
      </c>
      <c r="S495" s="129">
        <v>1</v>
      </c>
      <c r="T495" s="129">
        <v>0</v>
      </c>
      <c r="U495" s="129">
        <v>4</v>
      </c>
      <c r="V495" s="129">
        <v>10000</v>
      </c>
      <c r="W495" s="129">
        <v>1</v>
      </c>
      <c r="X495" s="129">
        <v>2000</v>
      </c>
      <c r="Y495" s="129">
        <v>0</v>
      </c>
      <c r="Z495" s="129">
        <v>0</v>
      </c>
      <c r="AA495" s="129">
        <v>1</v>
      </c>
      <c r="AB495" s="129">
        <v>2000</v>
      </c>
      <c r="AC495" s="129">
        <v>1</v>
      </c>
      <c r="AD495" s="129">
        <v>4000</v>
      </c>
      <c r="AE495" s="129">
        <v>1</v>
      </c>
      <c r="AF495" s="129">
        <v>2000</v>
      </c>
      <c r="AG495" s="129">
        <v>1</v>
      </c>
      <c r="AH495" s="129">
        <v>0</v>
      </c>
      <c r="AI495" s="131">
        <v>1</v>
      </c>
      <c r="AJ495" s="129">
        <v>2000</v>
      </c>
      <c r="AK495" s="132">
        <v>17</v>
      </c>
      <c r="AL495" s="129">
        <v>37100</v>
      </c>
      <c r="AM495" s="133">
        <v>1</v>
      </c>
      <c r="AN495" s="134">
        <v>2000</v>
      </c>
      <c r="AP495" s="135" t="s">
        <v>810</v>
      </c>
      <c r="AQ495" s="135" t="s">
        <v>768</v>
      </c>
      <c r="AR495" s="135" t="s">
        <v>768</v>
      </c>
    </row>
    <row r="496" spans="1:44" s="134" customFormat="1" ht="19.5" customHeight="1">
      <c r="A496" s="272">
        <v>16</v>
      </c>
      <c r="B496" s="272">
        <v>43124123</v>
      </c>
      <c r="C496" s="272" t="s">
        <v>19</v>
      </c>
      <c r="D496" s="273" t="s">
        <v>1621</v>
      </c>
      <c r="E496" s="272" t="s">
        <v>1622</v>
      </c>
      <c r="F496" s="274" t="s">
        <v>1623</v>
      </c>
      <c r="G496" s="272">
        <v>13874469941</v>
      </c>
      <c r="H496" s="275">
        <v>5881521</v>
      </c>
      <c r="I496" s="168" t="s">
        <v>0</v>
      </c>
      <c r="J496" s="128" t="s">
        <v>1149</v>
      </c>
      <c r="K496" s="168" t="s">
        <v>3</v>
      </c>
      <c r="L496" s="180" t="s">
        <v>810</v>
      </c>
      <c r="M496" s="129">
        <v>4</v>
      </c>
      <c r="N496" s="129">
        <v>11500</v>
      </c>
      <c r="O496" s="130">
        <v>3</v>
      </c>
      <c r="P496" s="129">
        <v>7500</v>
      </c>
      <c r="Q496" s="129">
        <v>4</v>
      </c>
      <c r="R496" s="129">
        <v>9700</v>
      </c>
      <c r="S496" s="129">
        <v>5</v>
      </c>
      <c r="T496" s="129">
        <v>12400</v>
      </c>
      <c r="U496" s="129">
        <v>5</v>
      </c>
      <c r="V496" s="129">
        <v>22500</v>
      </c>
      <c r="W496" s="129">
        <v>2</v>
      </c>
      <c r="X496" s="129">
        <v>4000</v>
      </c>
      <c r="Y496" s="129">
        <v>2</v>
      </c>
      <c r="Z496" s="129">
        <v>4000</v>
      </c>
      <c r="AA496" s="129">
        <v>1</v>
      </c>
      <c r="AB496" s="129">
        <v>2000</v>
      </c>
      <c r="AC496" s="129">
        <v>3</v>
      </c>
      <c r="AD496" s="129">
        <v>25000</v>
      </c>
      <c r="AE496" s="129">
        <v>1</v>
      </c>
      <c r="AF496" s="129">
        <v>4000</v>
      </c>
      <c r="AG496" s="129">
        <v>1</v>
      </c>
      <c r="AH496" s="129">
        <v>2000</v>
      </c>
      <c r="AI496" s="131">
        <v>1</v>
      </c>
      <c r="AJ496" s="129">
        <v>2000</v>
      </c>
      <c r="AK496" s="132">
        <v>32</v>
      </c>
      <c r="AL496" s="129">
        <v>106600</v>
      </c>
      <c r="AM496" s="133">
        <v>1</v>
      </c>
      <c r="AN496" s="134">
        <v>2000</v>
      </c>
      <c r="AP496" s="135" t="s">
        <v>810</v>
      </c>
      <c r="AQ496" s="135" t="s">
        <v>1732</v>
      </c>
      <c r="AR496" s="135" t="s">
        <v>1733</v>
      </c>
    </row>
    <row r="497" spans="1:44" s="134" customFormat="1" ht="19.5" customHeight="1">
      <c r="A497" s="272">
        <v>17</v>
      </c>
      <c r="B497" s="272">
        <v>43124124</v>
      </c>
      <c r="C497" s="272" t="s">
        <v>19</v>
      </c>
      <c r="D497" s="273" t="s">
        <v>682</v>
      </c>
      <c r="E497" s="272" t="s">
        <v>1092</v>
      </c>
      <c r="F497" s="276" t="s">
        <v>683</v>
      </c>
      <c r="G497" s="272">
        <v>13677446529</v>
      </c>
      <c r="H497" s="275">
        <v>5721306</v>
      </c>
      <c r="I497" s="168" t="s">
        <v>0</v>
      </c>
      <c r="J497" s="128" t="s">
        <v>1149</v>
      </c>
      <c r="K497" s="168" t="s">
        <v>4</v>
      </c>
      <c r="L497" s="180" t="s">
        <v>810</v>
      </c>
      <c r="M497" s="129">
        <v>0</v>
      </c>
      <c r="N497" s="129">
        <v>0</v>
      </c>
      <c r="O497" s="130">
        <v>1</v>
      </c>
      <c r="P497" s="129">
        <v>2000</v>
      </c>
      <c r="Q497" s="129">
        <v>0</v>
      </c>
      <c r="R497" s="129">
        <v>0</v>
      </c>
      <c r="S497" s="129">
        <v>1</v>
      </c>
      <c r="T497" s="129">
        <v>2000</v>
      </c>
      <c r="U497" s="129">
        <v>1</v>
      </c>
      <c r="V497" s="129">
        <v>2000</v>
      </c>
      <c r="W497" s="129">
        <v>1</v>
      </c>
      <c r="X497" s="129">
        <v>2000</v>
      </c>
      <c r="Y497" s="129">
        <v>0</v>
      </c>
      <c r="Z497" s="129">
        <v>0</v>
      </c>
      <c r="AA497" s="129">
        <v>0</v>
      </c>
      <c r="AB497" s="129">
        <v>0</v>
      </c>
      <c r="AC497" s="129">
        <v>1</v>
      </c>
      <c r="AD497" s="129">
        <v>2000</v>
      </c>
      <c r="AE497" s="129">
        <v>0</v>
      </c>
      <c r="AF497" s="129">
        <v>0</v>
      </c>
      <c r="AG497" s="129">
        <v>0</v>
      </c>
      <c r="AH497" s="129">
        <v>0</v>
      </c>
      <c r="AI497" s="131">
        <v>0</v>
      </c>
      <c r="AJ497" s="129">
        <v>0</v>
      </c>
      <c r="AK497" s="132">
        <v>5</v>
      </c>
      <c r="AL497" s="129">
        <v>10000</v>
      </c>
      <c r="AM497" s="133">
        <v>0</v>
      </c>
      <c r="AN497" s="134">
        <v>0</v>
      </c>
      <c r="AP497" s="135" t="s">
        <v>810</v>
      </c>
      <c r="AQ497" s="135" t="s">
        <v>768</v>
      </c>
      <c r="AR497" s="135" t="s">
        <v>768</v>
      </c>
    </row>
    <row r="498" spans="1:44" s="134" customFormat="1" ht="19.5" customHeight="1">
      <c r="A498" s="272">
        <v>18</v>
      </c>
      <c r="B498" s="272">
        <v>43124125</v>
      </c>
      <c r="C498" s="272" t="s">
        <v>19</v>
      </c>
      <c r="D498" s="273" t="s">
        <v>1093</v>
      </c>
      <c r="E498" s="272" t="s">
        <v>1094</v>
      </c>
      <c r="F498" s="276" t="s">
        <v>1095</v>
      </c>
      <c r="G498" s="272">
        <v>13272282832</v>
      </c>
      <c r="H498" s="275">
        <v>18608458345</v>
      </c>
      <c r="I498" s="168" t="s">
        <v>0</v>
      </c>
      <c r="J498" s="128" t="s">
        <v>1149</v>
      </c>
      <c r="K498" s="168" t="s">
        <v>4</v>
      </c>
      <c r="L498" s="180" t="s">
        <v>810</v>
      </c>
      <c r="M498" s="129">
        <v>0</v>
      </c>
      <c r="N498" s="129">
        <v>0</v>
      </c>
      <c r="O498" s="130">
        <v>0</v>
      </c>
      <c r="P498" s="129">
        <v>0</v>
      </c>
      <c r="Q498" s="129">
        <v>1</v>
      </c>
      <c r="R498" s="129">
        <v>2000</v>
      </c>
      <c r="S498" s="129">
        <v>0</v>
      </c>
      <c r="T498" s="129">
        <v>0</v>
      </c>
      <c r="U498" s="129">
        <v>2</v>
      </c>
      <c r="V498" s="129">
        <v>2000</v>
      </c>
      <c r="W498" s="129">
        <v>0</v>
      </c>
      <c r="X498" s="129">
        <v>2000</v>
      </c>
      <c r="Y498" s="129">
        <v>1</v>
      </c>
      <c r="Z498" s="129">
        <v>2000</v>
      </c>
      <c r="AA498" s="129">
        <v>0</v>
      </c>
      <c r="AB498" s="129">
        <v>0</v>
      </c>
      <c r="AC498" s="129">
        <v>1</v>
      </c>
      <c r="AD498" s="129">
        <v>2000</v>
      </c>
      <c r="AE498" s="129">
        <v>0</v>
      </c>
      <c r="AF498" s="129">
        <v>0</v>
      </c>
      <c r="AG498" s="129">
        <v>1</v>
      </c>
      <c r="AH498" s="129">
        <v>0</v>
      </c>
      <c r="AI498" s="131">
        <v>0</v>
      </c>
      <c r="AJ498" s="129">
        <v>2000</v>
      </c>
      <c r="AK498" s="132">
        <v>6</v>
      </c>
      <c r="AL498" s="129">
        <v>12000</v>
      </c>
      <c r="AM498" s="133">
        <v>0</v>
      </c>
      <c r="AN498" s="134">
        <v>2000</v>
      </c>
      <c r="AP498" s="135" t="s">
        <v>810</v>
      </c>
      <c r="AQ498" s="135" t="s">
        <v>768</v>
      </c>
      <c r="AR498" s="135" t="s">
        <v>768</v>
      </c>
    </row>
    <row r="499" spans="1:44" s="134" customFormat="1" ht="19.5" customHeight="1">
      <c r="A499" s="272">
        <v>19</v>
      </c>
      <c r="B499" s="272">
        <v>43124132</v>
      </c>
      <c r="C499" s="272" t="s">
        <v>19</v>
      </c>
      <c r="D499" s="273" t="s">
        <v>1096</v>
      </c>
      <c r="E499" s="272" t="s">
        <v>1097</v>
      </c>
      <c r="F499" s="276" t="s">
        <v>1098</v>
      </c>
      <c r="G499" s="272">
        <v>13874596799</v>
      </c>
      <c r="H499" s="275">
        <v>5833408</v>
      </c>
      <c r="I499" s="168" t="s">
        <v>0</v>
      </c>
      <c r="J499" s="128" t="s">
        <v>1149</v>
      </c>
      <c r="K499" s="168" t="s">
        <v>1624</v>
      </c>
      <c r="L499" s="180" t="s">
        <v>810</v>
      </c>
      <c r="M499" s="129">
        <v>0</v>
      </c>
      <c r="N499" s="129">
        <v>0</v>
      </c>
      <c r="O499" s="130">
        <v>0</v>
      </c>
      <c r="P499" s="129">
        <v>0</v>
      </c>
      <c r="Q499" s="129">
        <v>0</v>
      </c>
      <c r="R499" s="129">
        <v>0</v>
      </c>
      <c r="S499" s="129">
        <v>0</v>
      </c>
      <c r="T499" s="129">
        <v>0</v>
      </c>
      <c r="U499" s="129">
        <v>0</v>
      </c>
      <c r="V499" s="129">
        <v>0</v>
      </c>
      <c r="W499" s="129">
        <v>0</v>
      </c>
      <c r="X499" s="129">
        <v>0</v>
      </c>
      <c r="Y499" s="129">
        <v>0</v>
      </c>
      <c r="Z499" s="129">
        <v>0</v>
      </c>
      <c r="AA499" s="129">
        <v>0</v>
      </c>
      <c r="AB499" s="129">
        <v>0</v>
      </c>
      <c r="AC499" s="129">
        <v>0</v>
      </c>
      <c r="AD499" s="129">
        <v>0</v>
      </c>
      <c r="AE499" s="129">
        <v>0</v>
      </c>
      <c r="AF499" s="129">
        <v>0</v>
      </c>
      <c r="AG499" s="129">
        <v>0</v>
      </c>
      <c r="AH499" s="129">
        <v>0</v>
      </c>
      <c r="AI499" s="131">
        <v>0</v>
      </c>
      <c r="AJ499" s="129">
        <v>0</v>
      </c>
      <c r="AK499" s="132">
        <v>0</v>
      </c>
      <c r="AL499" s="129">
        <v>0</v>
      </c>
      <c r="AM499" s="133">
        <v>0</v>
      </c>
      <c r="AN499" s="134">
        <v>0</v>
      </c>
      <c r="AP499" s="135" t="s">
        <v>810</v>
      </c>
      <c r="AQ499" s="135" t="s">
        <v>768</v>
      </c>
      <c r="AR499" s="135" t="s">
        <v>768</v>
      </c>
    </row>
    <row r="500" spans="1:44" s="134" customFormat="1" ht="19.5" customHeight="1">
      <c r="A500" s="272">
        <v>20</v>
      </c>
      <c r="B500" s="272">
        <v>43124133</v>
      </c>
      <c r="C500" s="272" t="s">
        <v>19</v>
      </c>
      <c r="D500" s="273" t="s">
        <v>684</v>
      </c>
      <c r="E500" s="272" t="s">
        <v>1099</v>
      </c>
      <c r="F500" s="276" t="s">
        <v>685</v>
      </c>
      <c r="G500" s="272">
        <v>18974512725</v>
      </c>
      <c r="H500" s="282">
        <v>5823055</v>
      </c>
      <c r="I500" s="168" t="s">
        <v>0</v>
      </c>
      <c r="J500" s="128" t="s">
        <v>1149</v>
      </c>
      <c r="K500" s="168" t="s">
        <v>3</v>
      </c>
      <c r="L500" s="180" t="s">
        <v>810</v>
      </c>
      <c r="M500" s="129">
        <v>1</v>
      </c>
      <c r="N500" s="129">
        <v>2000</v>
      </c>
      <c r="O500" s="130">
        <v>0</v>
      </c>
      <c r="P500" s="129">
        <v>0</v>
      </c>
      <c r="Q500" s="129">
        <v>1</v>
      </c>
      <c r="R500" s="129">
        <v>2000</v>
      </c>
      <c r="S500" s="129">
        <v>1</v>
      </c>
      <c r="T500" s="129">
        <v>2000</v>
      </c>
      <c r="U500" s="129">
        <v>1</v>
      </c>
      <c r="V500" s="129">
        <v>2000</v>
      </c>
      <c r="W500" s="129">
        <v>1</v>
      </c>
      <c r="X500" s="129">
        <v>2000</v>
      </c>
      <c r="Y500" s="129">
        <v>1</v>
      </c>
      <c r="Z500" s="129">
        <v>2000</v>
      </c>
      <c r="AA500" s="129">
        <v>1</v>
      </c>
      <c r="AB500" s="129">
        <v>2000</v>
      </c>
      <c r="AC500" s="129">
        <v>1</v>
      </c>
      <c r="AD500" s="129">
        <v>2000</v>
      </c>
      <c r="AE500" s="129">
        <v>0</v>
      </c>
      <c r="AF500" s="129">
        <v>0</v>
      </c>
      <c r="AG500" s="129">
        <v>1</v>
      </c>
      <c r="AH500" s="129">
        <v>2100</v>
      </c>
      <c r="AI500" s="131">
        <v>1</v>
      </c>
      <c r="AJ500" s="129">
        <v>2000</v>
      </c>
      <c r="AK500" s="132">
        <v>10</v>
      </c>
      <c r="AL500" s="129">
        <v>20100</v>
      </c>
      <c r="AM500" s="133">
        <v>1</v>
      </c>
      <c r="AN500" s="134">
        <v>2000</v>
      </c>
      <c r="AP500" s="135" t="s">
        <v>810</v>
      </c>
      <c r="AQ500" s="135" t="s">
        <v>768</v>
      </c>
      <c r="AR500" s="135" t="s">
        <v>768</v>
      </c>
    </row>
    <row r="501" spans="1:44" s="134" customFormat="1" ht="19.5" customHeight="1">
      <c r="A501" s="272">
        <v>21</v>
      </c>
      <c r="B501" s="272">
        <v>43124134</v>
      </c>
      <c r="C501" s="272" t="s">
        <v>19</v>
      </c>
      <c r="D501" s="273" t="s">
        <v>1100</v>
      </c>
      <c r="E501" s="272" t="s">
        <v>1101</v>
      </c>
      <c r="F501" s="276" t="s">
        <v>1102</v>
      </c>
      <c r="G501" s="272">
        <v>15074574999</v>
      </c>
      <c r="H501" s="275">
        <v>5981775</v>
      </c>
      <c r="I501" s="168" t="s">
        <v>0</v>
      </c>
      <c r="J501" s="128" t="s">
        <v>1149</v>
      </c>
      <c r="K501" s="168" t="s">
        <v>4</v>
      </c>
      <c r="L501" s="180" t="s">
        <v>810</v>
      </c>
      <c r="M501" s="129">
        <v>0</v>
      </c>
      <c r="N501" s="129">
        <v>0</v>
      </c>
      <c r="O501" s="130">
        <v>1</v>
      </c>
      <c r="P501" s="129">
        <v>2500</v>
      </c>
      <c r="Q501" s="129">
        <v>1</v>
      </c>
      <c r="R501" s="129">
        <v>2000</v>
      </c>
      <c r="S501" s="129">
        <v>1</v>
      </c>
      <c r="T501" s="129">
        <v>2000</v>
      </c>
      <c r="U501" s="129">
        <v>1</v>
      </c>
      <c r="V501" s="129">
        <v>4000</v>
      </c>
      <c r="W501" s="129">
        <v>1</v>
      </c>
      <c r="X501" s="129">
        <v>2500</v>
      </c>
      <c r="Y501" s="129">
        <v>0</v>
      </c>
      <c r="Z501" s="129">
        <v>0</v>
      </c>
      <c r="AA501" s="129">
        <v>0</v>
      </c>
      <c r="AB501" s="129">
        <v>0</v>
      </c>
      <c r="AC501" s="129">
        <v>1</v>
      </c>
      <c r="AD501" s="129">
        <v>2000</v>
      </c>
      <c r="AE501" s="129">
        <v>0</v>
      </c>
      <c r="AF501" s="129">
        <v>0</v>
      </c>
      <c r="AG501" s="129">
        <v>0</v>
      </c>
      <c r="AH501" s="129">
        <v>0</v>
      </c>
      <c r="AI501" s="131">
        <v>0</v>
      </c>
      <c r="AJ501" s="129">
        <v>0</v>
      </c>
      <c r="AK501" s="132">
        <v>6</v>
      </c>
      <c r="AL501" s="129">
        <v>15000</v>
      </c>
      <c r="AM501" s="133">
        <v>0</v>
      </c>
      <c r="AN501" s="134">
        <v>0</v>
      </c>
      <c r="AP501" s="135" t="s">
        <v>810</v>
      </c>
      <c r="AQ501" s="135" t="s">
        <v>768</v>
      </c>
      <c r="AR501" s="135" t="s">
        <v>768</v>
      </c>
    </row>
    <row r="502" spans="1:44" s="134" customFormat="1" ht="19.5" customHeight="1">
      <c r="A502" s="272">
        <v>22</v>
      </c>
      <c r="B502" s="272">
        <v>43124135</v>
      </c>
      <c r="C502" s="272" t="s">
        <v>19</v>
      </c>
      <c r="D502" s="273" t="s">
        <v>1625</v>
      </c>
      <c r="E502" s="272" t="s">
        <v>686</v>
      </c>
      <c r="F502" s="276" t="s">
        <v>687</v>
      </c>
      <c r="G502" s="272">
        <v>15869901329</v>
      </c>
      <c r="H502" s="275">
        <v>2519865</v>
      </c>
      <c r="I502" s="168" t="s">
        <v>0</v>
      </c>
      <c r="J502" s="128" t="s">
        <v>1149</v>
      </c>
      <c r="K502" s="168" t="s">
        <v>3</v>
      </c>
      <c r="L502" s="180" t="s">
        <v>810</v>
      </c>
      <c r="M502" s="129">
        <v>1</v>
      </c>
      <c r="N502" s="129">
        <v>2900</v>
      </c>
      <c r="O502" s="130">
        <v>1</v>
      </c>
      <c r="P502" s="129">
        <v>4000</v>
      </c>
      <c r="Q502" s="129">
        <v>1</v>
      </c>
      <c r="R502" s="129">
        <v>2100</v>
      </c>
      <c r="S502" s="129">
        <v>1</v>
      </c>
      <c r="T502" s="129">
        <v>2700</v>
      </c>
      <c r="U502" s="129">
        <v>5</v>
      </c>
      <c r="V502" s="129">
        <v>10500</v>
      </c>
      <c r="W502" s="129">
        <v>1</v>
      </c>
      <c r="X502" s="129">
        <v>2700</v>
      </c>
      <c r="Y502" s="129">
        <v>1</v>
      </c>
      <c r="Z502" s="129">
        <v>2200</v>
      </c>
      <c r="AA502" s="129">
        <v>1</v>
      </c>
      <c r="AB502" s="129">
        <v>2000</v>
      </c>
      <c r="AC502" s="129">
        <v>2</v>
      </c>
      <c r="AD502" s="129">
        <v>8000</v>
      </c>
      <c r="AE502" s="129">
        <v>1</v>
      </c>
      <c r="AF502" s="129">
        <v>2000</v>
      </c>
      <c r="AG502" s="129">
        <v>1</v>
      </c>
      <c r="AH502" s="129">
        <v>2000</v>
      </c>
      <c r="AI502" s="131">
        <v>1</v>
      </c>
      <c r="AJ502" s="129">
        <v>2000</v>
      </c>
      <c r="AK502" s="132">
        <v>17</v>
      </c>
      <c r="AL502" s="129">
        <v>43100</v>
      </c>
      <c r="AM502" s="133">
        <v>1</v>
      </c>
      <c r="AN502" s="134">
        <v>2000</v>
      </c>
      <c r="AP502" s="135" t="s">
        <v>810</v>
      </c>
      <c r="AQ502" s="135" t="s">
        <v>1732</v>
      </c>
      <c r="AR502" s="135" t="s">
        <v>1733</v>
      </c>
    </row>
    <row r="503" spans="1:44" s="134" customFormat="1" ht="19.5" customHeight="1">
      <c r="A503" s="272">
        <v>23</v>
      </c>
      <c r="B503" s="272">
        <v>43124137</v>
      </c>
      <c r="C503" s="272" t="s">
        <v>19</v>
      </c>
      <c r="D503" s="283" t="s">
        <v>688</v>
      </c>
      <c r="E503" s="272" t="s">
        <v>689</v>
      </c>
      <c r="F503" s="276" t="s">
        <v>690</v>
      </c>
      <c r="G503" s="272">
        <v>14760709192</v>
      </c>
      <c r="H503" s="275">
        <v>5827763</v>
      </c>
      <c r="I503" s="168" t="s">
        <v>0</v>
      </c>
      <c r="J503" s="128" t="s">
        <v>1149</v>
      </c>
      <c r="K503" s="168" t="s">
        <v>3</v>
      </c>
      <c r="L503" s="180" t="s">
        <v>810</v>
      </c>
      <c r="M503" s="129">
        <v>3</v>
      </c>
      <c r="N503" s="129">
        <v>16100</v>
      </c>
      <c r="O503" s="130">
        <v>1</v>
      </c>
      <c r="P503" s="129">
        <v>5000</v>
      </c>
      <c r="Q503" s="129">
        <v>1</v>
      </c>
      <c r="R503" s="129">
        <v>4700</v>
      </c>
      <c r="S503" s="129">
        <v>1</v>
      </c>
      <c r="T503" s="129">
        <v>2000</v>
      </c>
      <c r="U503" s="129">
        <v>6</v>
      </c>
      <c r="V503" s="129">
        <v>13200</v>
      </c>
      <c r="W503" s="129">
        <v>4</v>
      </c>
      <c r="X503" s="129">
        <v>9200</v>
      </c>
      <c r="Y503" s="129">
        <v>2</v>
      </c>
      <c r="Z503" s="129">
        <v>5000</v>
      </c>
      <c r="AA503" s="129">
        <v>1</v>
      </c>
      <c r="AB503" s="129">
        <v>3000</v>
      </c>
      <c r="AC503" s="129">
        <v>2</v>
      </c>
      <c r="AD503" s="129">
        <v>17000</v>
      </c>
      <c r="AE503" s="129">
        <v>1</v>
      </c>
      <c r="AF503" s="129">
        <v>2000</v>
      </c>
      <c r="AG503" s="129">
        <v>1</v>
      </c>
      <c r="AH503" s="129">
        <v>0</v>
      </c>
      <c r="AI503" s="131">
        <v>1</v>
      </c>
      <c r="AJ503" s="129">
        <v>24200</v>
      </c>
      <c r="AK503" s="132">
        <v>24</v>
      </c>
      <c r="AL503" s="129">
        <v>101400</v>
      </c>
      <c r="AM503" s="133">
        <v>1</v>
      </c>
      <c r="AN503" s="134">
        <v>24200</v>
      </c>
      <c r="AP503" s="135" t="s">
        <v>810</v>
      </c>
      <c r="AQ503" s="135" t="s">
        <v>1732</v>
      </c>
      <c r="AR503" s="135" t="s">
        <v>1733</v>
      </c>
    </row>
    <row r="504" spans="1:44" s="134" customFormat="1" ht="19.5" customHeight="1">
      <c r="A504" s="272">
        <v>24</v>
      </c>
      <c r="B504" s="272">
        <v>43124138</v>
      </c>
      <c r="C504" s="272" t="s">
        <v>19</v>
      </c>
      <c r="D504" s="283" t="s">
        <v>1626</v>
      </c>
      <c r="E504" s="272" t="s">
        <v>691</v>
      </c>
      <c r="F504" s="274" t="s">
        <v>1627</v>
      </c>
      <c r="G504" s="272">
        <v>15115206678</v>
      </c>
      <c r="H504" s="275">
        <v>2513715</v>
      </c>
      <c r="I504" s="168" t="s">
        <v>0</v>
      </c>
      <c r="J504" s="128" t="s">
        <v>1149</v>
      </c>
      <c r="K504" s="168" t="s">
        <v>3</v>
      </c>
      <c r="L504" s="180" t="s">
        <v>810</v>
      </c>
      <c r="M504" s="129">
        <v>1</v>
      </c>
      <c r="N504" s="129">
        <v>2000</v>
      </c>
      <c r="O504" s="130">
        <v>3</v>
      </c>
      <c r="P504" s="129">
        <v>7000</v>
      </c>
      <c r="Q504" s="129">
        <v>3</v>
      </c>
      <c r="R504" s="129">
        <v>6000</v>
      </c>
      <c r="S504" s="129">
        <v>1</v>
      </c>
      <c r="T504" s="129">
        <v>2000</v>
      </c>
      <c r="U504" s="129">
        <v>7</v>
      </c>
      <c r="V504" s="129">
        <v>18000</v>
      </c>
      <c r="W504" s="129">
        <v>3</v>
      </c>
      <c r="X504" s="129">
        <v>7000</v>
      </c>
      <c r="Y504" s="129">
        <v>1</v>
      </c>
      <c r="Z504" s="129">
        <v>2000</v>
      </c>
      <c r="AA504" s="129">
        <v>1</v>
      </c>
      <c r="AB504" s="129">
        <v>2000</v>
      </c>
      <c r="AC504" s="129">
        <v>4</v>
      </c>
      <c r="AD504" s="129">
        <v>10000</v>
      </c>
      <c r="AE504" s="129">
        <v>2</v>
      </c>
      <c r="AF504" s="129">
        <v>4900</v>
      </c>
      <c r="AG504" s="129">
        <v>1</v>
      </c>
      <c r="AH504" s="129">
        <v>2000</v>
      </c>
      <c r="AI504" s="131">
        <v>2</v>
      </c>
      <c r="AJ504" s="129">
        <v>4000</v>
      </c>
      <c r="AK504" s="132">
        <v>29</v>
      </c>
      <c r="AL504" s="129">
        <v>66900</v>
      </c>
      <c r="AM504" s="133">
        <v>2</v>
      </c>
      <c r="AN504" s="134">
        <v>4000</v>
      </c>
      <c r="AP504" s="135" t="s">
        <v>810</v>
      </c>
      <c r="AQ504" s="135" t="s">
        <v>1732</v>
      </c>
      <c r="AR504" s="135" t="s">
        <v>1733</v>
      </c>
    </row>
    <row r="505" spans="1:44" s="134" customFormat="1" ht="19.5" customHeight="1">
      <c r="A505" s="272">
        <v>25</v>
      </c>
      <c r="B505" s="272">
        <v>43124140</v>
      </c>
      <c r="C505" s="272" t="s">
        <v>19</v>
      </c>
      <c r="D505" s="284" t="s">
        <v>1628</v>
      </c>
      <c r="E505" s="173" t="s">
        <v>1103</v>
      </c>
      <c r="F505" s="165" t="s">
        <v>771</v>
      </c>
      <c r="G505" s="166">
        <v>13574575825</v>
      </c>
      <c r="H505" s="166">
        <v>13574575825</v>
      </c>
      <c r="I505" s="168" t="s">
        <v>0</v>
      </c>
      <c r="J505" s="128" t="s">
        <v>1149</v>
      </c>
      <c r="K505" s="168" t="s">
        <v>3</v>
      </c>
      <c r="L505" s="180" t="s">
        <v>810</v>
      </c>
      <c r="M505" s="129">
        <v>2</v>
      </c>
      <c r="N505" s="129">
        <v>5400</v>
      </c>
      <c r="O505" s="130">
        <v>1</v>
      </c>
      <c r="P505" s="129">
        <v>2200</v>
      </c>
      <c r="Q505" s="129">
        <v>1</v>
      </c>
      <c r="R505" s="129">
        <v>2100</v>
      </c>
      <c r="S505" s="129">
        <v>2</v>
      </c>
      <c r="T505" s="129">
        <v>4300</v>
      </c>
      <c r="U505" s="129">
        <v>3</v>
      </c>
      <c r="V505" s="129">
        <v>6300</v>
      </c>
      <c r="W505" s="129">
        <v>1</v>
      </c>
      <c r="X505" s="129">
        <v>2000</v>
      </c>
      <c r="Y505" s="129">
        <v>1</v>
      </c>
      <c r="Z505" s="129">
        <v>2000</v>
      </c>
      <c r="AA505" s="129">
        <v>1</v>
      </c>
      <c r="AB505" s="129">
        <v>2000</v>
      </c>
      <c r="AC505" s="129">
        <v>1</v>
      </c>
      <c r="AD505" s="129">
        <v>2500</v>
      </c>
      <c r="AE505" s="129">
        <v>1</v>
      </c>
      <c r="AF505" s="129">
        <v>2000</v>
      </c>
      <c r="AG505" s="129">
        <v>1</v>
      </c>
      <c r="AH505" s="129">
        <v>2200</v>
      </c>
      <c r="AI505" s="131">
        <v>1</v>
      </c>
      <c r="AJ505" s="129">
        <v>2000</v>
      </c>
      <c r="AK505" s="132">
        <v>16</v>
      </c>
      <c r="AL505" s="129">
        <v>35000</v>
      </c>
      <c r="AM505" s="133">
        <v>1</v>
      </c>
      <c r="AN505" s="134">
        <v>2000</v>
      </c>
      <c r="AP505" s="135" t="s">
        <v>810</v>
      </c>
      <c r="AQ505" s="135" t="s">
        <v>1732</v>
      </c>
      <c r="AR505" s="135" t="s">
        <v>1733</v>
      </c>
    </row>
    <row r="506" spans="1:44" s="134" customFormat="1" ht="19.5" customHeight="1">
      <c r="A506" s="272">
        <v>26</v>
      </c>
      <c r="B506" s="272">
        <v>43124141</v>
      </c>
      <c r="C506" s="272" t="s">
        <v>19</v>
      </c>
      <c r="D506" s="284" t="s">
        <v>1629</v>
      </c>
      <c r="E506" s="173" t="s">
        <v>1630</v>
      </c>
      <c r="F506" s="165" t="s">
        <v>1631</v>
      </c>
      <c r="G506" s="166">
        <v>18574501444</v>
      </c>
      <c r="H506" s="166">
        <v>18307454510</v>
      </c>
      <c r="I506" s="168" t="s">
        <v>0</v>
      </c>
      <c r="J506" s="128" t="s">
        <v>768</v>
      </c>
      <c r="K506" s="168" t="s">
        <v>3</v>
      </c>
      <c r="L506" s="180" t="s">
        <v>810</v>
      </c>
      <c r="M506" s="129">
        <v>1</v>
      </c>
      <c r="N506" s="129">
        <v>2200</v>
      </c>
      <c r="O506" s="130">
        <v>0</v>
      </c>
      <c r="P506" s="129">
        <v>0</v>
      </c>
      <c r="Q506" s="129">
        <v>1</v>
      </c>
      <c r="R506" s="129">
        <v>2400</v>
      </c>
      <c r="S506" s="129">
        <v>2</v>
      </c>
      <c r="T506" s="129">
        <v>4400</v>
      </c>
      <c r="U506" s="129">
        <v>1</v>
      </c>
      <c r="V506" s="129">
        <v>2000</v>
      </c>
      <c r="W506" s="129">
        <v>1</v>
      </c>
      <c r="X506" s="129">
        <v>2200</v>
      </c>
      <c r="Y506" s="129">
        <v>0</v>
      </c>
      <c r="Z506" s="129">
        <v>0</v>
      </c>
      <c r="AA506" s="129">
        <v>0</v>
      </c>
      <c r="AB506" s="129">
        <v>0</v>
      </c>
      <c r="AC506" s="129">
        <v>1</v>
      </c>
      <c r="AD506" s="129">
        <v>2000</v>
      </c>
      <c r="AE506" s="129">
        <v>0</v>
      </c>
      <c r="AF506" s="129">
        <v>0</v>
      </c>
      <c r="AG506" s="129">
        <v>0</v>
      </c>
      <c r="AH506" s="129">
        <v>0</v>
      </c>
      <c r="AI506" s="131">
        <v>0</v>
      </c>
      <c r="AJ506" s="129">
        <v>0</v>
      </c>
      <c r="AK506" s="132">
        <v>7</v>
      </c>
      <c r="AL506" s="129">
        <v>15200</v>
      </c>
      <c r="AM506" s="133">
        <v>0</v>
      </c>
      <c r="AN506" s="134">
        <v>0</v>
      </c>
      <c r="AP506" s="135" t="s">
        <v>810</v>
      </c>
      <c r="AQ506" s="135" t="s">
        <v>768</v>
      </c>
      <c r="AR506" s="135" t="s">
        <v>768</v>
      </c>
    </row>
    <row r="507" spans="1:44" s="134" customFormat="1" ht="19.5" customHeight="1">
      <c r="A507" s="272">
        <v>27</v>
      </c>
      <c r="B507" s="272">
        <v>43124142</v>
      </c>
      <c r="C507" s="272" t="s">
        <v>19</v>
      </c>
      <c r="D507" s="284" t="s">
        <v>1632</v>
      </c>
      <c r="E507" s="173" t="s">
        <v>1633</v>
      </c>
      <c r="F507" s="165" t="s">
        <v>1634</v>
      </c>
      <c r="G507" s="166">
        <v>14786529431</v>
      </c>
      <c r="H507" s="166">
        <v>18932197528</v>
      </c>
      <c r="I507" s="168" t="s">
        <v>0</v>
      </c>
      <c r="J507" s="128" t="s">
        <v>768</v>
      </c>
      <c r="K507" s="168" t="s">
        <v>1352</v>
      </c>
      <c r="L507" s="180" t="s">
        <v>810</v>
      </c>
      <c r="M507" s="129"/>
      <c r="N507" s="129"/>
      <c r="O507" s="130"/>
      <c r="P507" s="129"/>
      <c r="Q507" s="129"/>
      <c r="R507" s="129"/>
      <c r="S507" s="129">
        <v>1</v>
      </c>
      <c r="T507" s="129">
        <v>2000</v>
      </c>
      <c r="U507" s="129">
        <v>9</v>
      </c>
      <c r="V507" s="129">
        <v>20000</v>
      </c>
      <c r="W507" s="129">
        <v>1</v>
      </c>
      <c r="X507" s="129">
        <v>2000</v>
      </c>
      <c r="Y507" s="129">
        <v>1</v>
      </c>
      <c r="Z507" s="129">
        <v>0</v>
      </c>
      <c r="AA507" s="129">
        <v>1</v>
      </c>
      <c r="AB507" s="129">
        <v>2000</v>
      </c>
      <c r="AC507" s="129">
        <v>1</v>
      </c>
      <c r="AD507" s="129">
        <v>4000</v>
      </c>
      <c r="AE507" s="129">
        <v>1</v>
      </c>
      <c r="AF507" s="129">
        <v>0</v>
      </c>
      <c r="AG507" s="129">
        <v>0</v>
      </c>
      <c r="AH507" s="129">
        <v>2000</v>
      </c>
      <c r="AI507" s="131">
        <v>0</v>
      </c>
      <c r="AJ507" s="129">
        <v>0</v>
      </c>
      <c r="AK507" s="132">
        <v>15</v>
      </c>
      <c r="AL507" s="129">
        <v>32000</v>
      </c>
      <c r="AM507" s="133">
        <v>0</v>
      </c>
      <c r="AN507" s="134">
        <v>0</v>
      </c>
      <c r="AP507" s="135" t="s">
        <v>810</v>
      </c>
      <c r="AQ507" s="135" t="s">
        <v>768</v>
      </c>
      <c r="AR507" s="135" t="s">
        <v>768</v>
      </c>
    </row>
    <row r="508" spans="1:44" s="134" customFormat="1" ht="19.5" customHeight="1">
      <c r="A508" s="272">
        <v>28</v>
      </c>
      <c r="B508" s="272">
        <v>43124143</v>
      </c>
      <c r="C508" s="272" t="s">
        <v>1635</v>
      </c>
      <c r="D508" s="285" t="s">
        <v>1636</v>
      </c>
      <c r="E508" s="21" t="s">
        <v>1637</v>
      </c>
      <c r="F508" s="20" t="s">
        <v>1638</v>
      </c>
      <c r="G508" s="21">
        <v>13469328067</v>
      </c>
      <c r="H508" s="21">
        <v>13787584769</v>
      </c>
      <c r="I508" s="168" t="s">
        <v>0</v>
      </c>
      <c r="J508" s="128" t="s">
        <v>768</v>
      </c>
      <c r="K508" s="168" t="s">
        <v>1523</v>
      </c>
      <c r="L508" s="180" t="s">
        <v>810</v>
      </c>
      <c r="M508" s="129"/>
      <c r="N508" s="129"/>
      <c r="O508" s="130"/>
      <c r="P508" s="129"/>
      <c r="Q508" s="129"/>
      <c r="R508" s="129"/>
      <c r="S508" s="129"/>
      <c r="T508" s="129"/>
      <c r="U508" s="129"/>
      <c r="V508" s="129"/>
      <c r="W508" s="129">
        <v>0</v>
      </c>
      <c r="X508" s="129">
        <v>0</v>
      </c>
      <c r="Y508" s="129">
        <v>0</v>
      </c>
      <c r="Z508" s="129">
        <v>0</v>
      </c>
      <c r="AA508" s="129">
        <v>1</v>
      </c>
      <c r="AB508" s="129">
        <v>4000</v>
      </c>
      <c r="AC508" s="129">
        <v>2</v>
      </c>
      <c r="AD508" s="129">
        <v>6500</v>
      </c>
      <c r="AE508" s="129">
        <v>1</v>
      </c>
      <c r="AF508" s="129">
        <v>2000</v>
      </c>
      <c r="AG508" s="129">
        <v>1</v>
      </c>
      <c r="AH508" s="129">
        <v>0</v>
      </c>
      <c r="AI508" s="131">
        <v>1</v>
      </c>
      <c r="AJ508" s="129">
        <v>2000</v>
      </c>
      <c r="AK508" s="132">
        <v>6</v>
      </c>
      <c r="AL508" s="129">
        <v>14500</v>
      </c>
      <c r="AM508" s="133">
        <v>1</v>
      </c>
      <c r="AN508" s="134">
        <v>2000</v>
      </c>
      <c r="AP508" s="135" t="s">
        <v>810</v>
      </c>
      <c r="AQ508" s="135" t="s">
        <v>768</v>
      </c>
      <c r="AR508" s="135" t="s">
        <v>768</v>
      </c>
    </row>
    <row r="509" spans="1:44" s="134" customFormat="1" ht="19.5" customHeight="1">
      <c r="A509" s="272">
        <v>29</v>
      </c>
      <c r="B509" s="272">
        <v>43124144</v>
      </c>
      <c r="C509" s="272" t="s">
        <v>19</v>
      </c>
      <c r="D509" s="285" t="s">
        <v>1639</v>
      </c>
      <c r="E509" s="21" t="s">
        <v>1640</v>
      </c>
      <c r="F509" s="20" t="s">
        <v>1641</v>
      </c>
      <c r="G509" s="21">
        <v>15074540040</v>
      </c>
      <c r="H509" s="21">
        <v>15111550704</v>
      </c>
      <c r="I509" s="168" t="s">
        <v>0</v>
      </c>
      <c r="J509" s="128" t="s">
        <v>768</v>
      </c>
      <c r="K509" s="168" t="s">
        <v>1523</v>
      </c>
      <c r="L509" s="180" t="s">
        <v>810</v>
      </c>
      <c r="M509" s="129"/>
      <c r="N509" s="129"/>
      <c r="O509" s="130"/>
      <c r="P509" s="129"/>
      <c r="Q509" s="129"/>
      <c r="R509" s="129"/>
      <c r="S509" s="129"/>
      <c r="T509" s="129"/>
      <c r="U509" s="129"/>
      <c r="V509" s="129"/>
      <c r="W509" s="129"/>
      <c r="X509" s="129"/>
      <c r="Y509" s="129"/>
      <c r="Z509" s="129"/>
      <c r="AA509" s="129"/>
      <c r="AB509" s="129"/>
      <c r="AC509" s="129"/>
      <c r="AD509" s="129"/>
      <c r="AE509" s="129"/>
      <c r="AF509" s="129"/>
      <c r="AG509" s="129">
        <v>1</v>
      </c>
      <c r="AH509" s="129">
        <v>4900</v>
      </c>
      <c r="AI509" s="131">
        <v>3</v>
      </c>
      <c r="AJ509" s="129">
        <v>11200</v>
      </c>
      <c r="AK509" s="132">
        <v>4</v>
      </c>
      <c r="AL509" s="129">
        <v>16100</v>
      </c>
      <c r="AM509" s="133">
        <v>3</v>
      </c>
      <c r="AN509" s="134">
        <v>11200</v>
      </c>
      <c r="AP509" s="135" t="s">
        <v>810</v>
      </c>
      <c r="AQ509" s="135" t="s">
        <v>768</v>
      </c>
      <c r="AR509" s="135" t="s">
        <v>768</v>
      </c>
    </row>
    <row r="510" spans="1:44" s="134" customFormat="1" ht="19.5" customHeight="1">
      <c r="A510" s="272">
        <v>30</v>
      </c>
      <c r="B510" s="272">
        <v>43124145</v>
      </c>
      <c r="C510" s="272" t="s">
        <v>19</v>
      </c>
      <c r="D510" s="285" t="s">
        <v>1642</v>
      </c>
      <c r="E510" s="21" t="s">
        <v>1643</v>
      </c>
      <c r="F510" s="20" t="s">
        <v>1644</v>
      </c>
      <c r="G510" s="21">
        <v>18774753733</v>
      </c>
      <c r="H510" s="21">
        <v>5883218</v>
      </c>
      <c r="I510" s="168" t="s">
        <v>0</v>
      </c>
      <c r="J510" s="128" t="s">
        <v>768</v>
      </c>
      <c r="K510" s="168" t="s">
        <v>1523</v>
      </c>
      <c r="L510" s="180" t="s">
        <v>810</v>
      </c>
      <c r="M510" s="129"/>
      <c r="N510" s="129"/>
      <c r="O510" s="130"/>
      <c r="P510" s="129"/>
      <c r="Q510" s="129"/>
      <c r="R510" s="129"/>
      <c r="S510" s="129"/>
      <c r="T510" s="129"/>
      <c r="U510" s="129"/>
      <c r="V510" s="129"/>
      <c r="W510" s="129"/>
      <c r="X510" s="129"/>
      <c r="Y510" s="129"/>
      <c r="Z510" s="129"/>
      <c r="AA510" s="129"/>
      <c r="AB510" s="129"/>
      <c r="AC510" s="129"/>
      <c r="AD510" s="129"/>
      <c r="AE510" s="129"/>
      <c r="AF510" s="129"/>
      <c r="AG510" s="129">
        <v>1</v>
      </c>
      <c r="AH510" s="129">
        <v>0</v>
      </c>
      <c r="AI510" s="131">
        <v>0</v>
      </c>
      <c r="AJ510" s="129">
        <v>2000</v>
      </c>
      <c r="AK510" s="132">
        <v>1</v>
      </c>
      <c r="AL510" s="129">
        <v>2000</v>
      </c>
      <c r="AM510" s="133">
        <v>0</v>
      </c>
      <c r="AN510" s="134">
        <v>2000</v>
      </c>
      <c r="AP510" s="135" t="s">
        <v>810</v>
      </c>
      <c r="AQ510" s="135" t="s">
        <v>768</v>
      </c>
      <c r="AR510" s="135" t="s">
        <v>768</v>
      </c>
    </row>
    <row r="511" spans="1:44" s="134" customFormat="1" ht="19.5" customHeight="1">
      <c r="A511" s="272">
        <v>31</v>
      </c>
      <c r="B511" s="272">
        <v>43129025</v>
      </c>
      <c r="C511" s="272" t="s">
        <v>19</v>
      </c>
      <c r="D511" s="273" t="s">
        <v>1104</v>
      </c>
      <c r="E511" s="272" t="s">
        <v>1645</v>
      </c>
      <c r="F511" s="274" t="s">
        <v>1646</v>
      </c>
      <c r="G511" s="272">
        <v>18390378074</v>
      </c>
      <c r="H511" s="275"/>
      <c r="I511" s="180" t="s">
        <v>0</v>
      </c>
      <c r="J511" s="128" t="s">
        <v>1149</v>
      </c>
      <c r="K511" s="168" t="s">
        <v>3</v>
      </c>
      <c r="L511" s="180" t="s">
        <v>810</v>
      </c>
      <c r="M511" s="129">
        <v>1</v>
      </c>
      <c r="N511" s="129">
        <v>2500</v>
      </c>
      <c r="O511" s="130">
        <v>1</v>
      </c>
      <c r="P511" s="129">
        <v>2500</v>
      </c>
      <c r="Q511" s="129">
        <v>1</v>
      </c>
      <c r="R511" s="129">
        <v>0</v>
      </c>
      <c r="S511" s="129">
        <v>0</v>
      </c>
      <c r="T511" s="129">
        <v>2000</v>
      </c>
      <c r="U511" s="129">
        <v>4</v>
      </c>
      <c r="V511" s="129">
        <v>8000</v>
      </c>
      <c r="W511" s="129">
        <v>1</v>
      </c>
      <c r="X511" s="129">
        <v>2000</v>
      </c>
      <c r="Y511" s="129">
        <v>1</v>
      </c>
      <c r="Z511" s="129">
        <v>2000</v>
      </c>
      <c r="AA511" s="129">
        <v>0</v>
      </c>
      <c r="AB511" s="129">
        <v>0</v>
      </c>
      <c r="AC511" s="129">
        <v>3</v>
      </c>
      <c r="AD511" s="129">
        <v>6000</v>
      </c>
      <c r="AE511" s="129">
        <v>0</v>
      </c>
      <c r="AF511" s="129">
        <v>0</v>
      </c>
      <c r="AG511" s="129">
        <v>1</v>
      </c>
      <c r="AH511" s="129">
        <v>3000</v>
      </c>
      <c r="AI511" s="131">
        <v>1</v>
      </c>
      <c r="AJ511" s="129">
        <v>2000</v>
      </c>
      <c r="AK511" s="132">
        <v>14</v>
      </c>
      <c r="AL511" s="129">
        <v>30000</v>
      </c>
      <c r="AM511" s="133">
        <v>1</v>
      </c>
      <c r="AN511" s="134">
        <v>2000</v>
      </c>
      <c r="AP511" s="135" t="s">
        <v>810</v>
      </c>
      <c r="AQ511" s="135" t="s">
        <v>768</v>
      </c>
      <c r="AR511" s="135" t="s">
        <v>768</v>
      </c>
    </row>
    <row r="512" spans="1:44" s="134" customFormat="1" ht="19.5" customHeight="1">
      <c r="A512" s="272">
        <v>32</v>
      </c>
      <c r="B512" s="272">
        <v>43129030</v>
      </c>
      <c r="C512" s="272" t="s">
        <v>19</v>
      </c>
      <c r="D512" s="273" t="s">
        <v>1105</v>
      </c>
      <c r="E512" s="272" t="s">
        <v>1106</v>
      </c>
      <c r="F512" s="274" t="s">
        <v>1107</v>
      </c>
      <c r="G512" s="272">
        <v>15507456157</v>
      </c>
      <c r="H512" s="275">
        <v>5822552</v>
      </c>
      <c r="I512" s="168" t="s">
        <v>0</v>
      </c>
      <c r="J512" s="128" t="s">
        <v>1149</v>
      </c>
      <c r="K512" s="168" t="s">
        <v>3</v>
      </c>
      <c r="L512" s="180" t="s">
        <v>810</v>
      </c>
      <c r="M512" s="129">
        <v>0</v>
      </c>
      <c r="N512" s="129">
        <v>0</v>
      </c>
      <c r="O512" s="130">
        <v>1</v>
      </c>
      <c r="P512" s="129">
        <v>2000</v>
      </c>
      <c r="Q512" s="129">
        <v>1</v>
      </c>
      <c r="R512" s="129">
        <v>2000</v>
      </c>
      <c r="S512" s="129">
        <v>1</v>
      </c>
      <c r="T512" s="129">
        <v>2000</v>
      </c>
      <c r="U512" s="129">
        <v>2</v>
      </c>
      <c r="V512" s="129">
        <v>4000</v>
      </c>
      <c r="W512" s="129">
        <v>2</v>
      </c>
      <c r="X512" s="129">
        <v>4000</v>
      </c>
      <c r="Y512" s="129">
        <v>0</v>
      </c>
      <c r="Z512" s="129">
        <v>0</v>
      </c>
      <c r="AA512" s="129">
        <v>0</v>
      </c>
      <c r="AB512" s="129">
        <v>0</v>
      </c>
      <c r="AC512" s="129">
        <v>1</v>
      </c>
      <c r="AD512" s="129">
        <v>2000</v>
      </c>
      <c r="AE512" s="129">
        <v>0</v>
      </c>
      <c r="AF512" s="129">
        <v>0</v>
      </c>
      <c r="AG512" s="129">
        <v>0</v>
      </c>
      <c r="AH512" s="129">
        <v>0</v>
      </c>
      <c r="AI512" s="131">
        <v>0</v>
      </c>
      <c r="AJ512" s="129">
        <v>0</v>
      </c>
      <c r="AK512" s="132">
        <v>8</v>
      </c>
      <c r="AL512" s="129">
        <v>16000</v>
      </c>
      <c r="AM512" s="133">
        <v>0</v>
      </c>
      <c r="AN512" s="134">
        <v>0</v>
      </c>
      <c r="AP512" s="135" t="s">
        <v>810</v>
      </c>
      <c r="AQ512" s="135" t="s">
        <v>768</v>
      </c>
      <c r="AR512" s="135" t="s">
        <v>768</v>
      </c>
    </row>
    <row r="513" spans="1:44" s="134" customFormat="1" ht="19.5" customHeight="1">
      <c r="A513" s="272">
        <v>33</v>
      </c>
      <c r="B513" s="272">
        <v>43129077</v>
      </c>
      <c r="C513" s="272" t="s">
        <v>19</v>
      </c>
      <c r="D513" s="273" t="s">
        <v>692</v>
      </c>
      <c r="E513" s="272" t="s">
        <v>693</v>
      </c>
      <c r="F513" s="276" t="s">
        <v>694</v>
      </c>
      <c r="G513" s="272">
        <v>15207451949</v>
      </c>
      <c r="H513" s="275">
        <v>2683008</v>
      </c>
      <c r="I513" s="168" t="s">
        <v>0</v>
      </c>
      <c r="J513" s="128" t="s">
        <v>1149</v>
      </c>
      <c r="K513" s="168" t="s">
        <v>3</v>
      </c>
      <c r="L513" s="180" t="s">
        <v>810</v>
      </c>
      <c r="M513" s="129">
        <v>2</v>
      </c>
      <c r="N513" s="129">
        <v>16000</v>
      </c>
      <c r="O513" s="130">
        <v>1</v>
      </c>
      <c r="P513" s="129">
        <v>4000</v>
      </c>
      <c r="Q513" s="129">
        <v>1</v>
      </c>
      <c r="R513" s="129">
        <v>2000</v>
      </c>
      <c r="S513" s="129">
        <v>1</v>
      </c>
      <c r="T513" s="129">
        <v>4000</v>
      </c>
      <c r="U513" s="129">
        <v>3</v>
      </c>
      <c r="V513" s="129">
        <v>12000</v>
      </c>
      <c r="W513" s="129">
        <v>2</v>
      </c>
      <c r="X513" s="129">
        <v>6000</v>
      </c>
      <c r="Y513" s="129">
        <v>2</v>
      </c>
      <c r="Z513" s="129">
        <v>4000</v>
      </c>
      <c r="AA513" s="129">
        <v>1</v>
      </c>
      <c r="AB513" s="129">
        <v>4000</v>
      </c>
      <c r="AC513" s="129">
        <v>1</v>
      </c>
      <c r="AD513" s="129">
        <v>10000</v>
      </c>
      <c r="AE513" s="129">
        <v>1</v>
      </c>
      <c r="AF513" s="129">
        <v>4000</v>
      </c>
      <c r="AG513" s="129">
        <v>1</v>
      </c>
      <c r="AH513" s="129">
        <v>4500</v>
      </c>
      <c r="AI513" s="131">
        <v>2</v>
      </c>
      <c r="AJ513" s="129">
        <v>4000</v>
      </c>
      <c r="AK513" s="132">
        <v>18</v>
      </c>
      <c r="AL513" s="129">
        <v>74500</v>
      </c>
      <c r="AM513" s="133">
        <v>2</v>
      </c>
      <c r="AN513" s="134">
        <v>4000</v>
      </c>
      <c r="AP513" s="135" t="s">
        <v>810</v>
      </c>
      <c r="AQ513" s="135" t="s">
        <v>1732</v>
      </c>
      <c r="AR513" s="135" t="s">
        <v>1733</v>
      </c>
    </row>
    <row r="514" spans="1:44" s="134" customFormat="1" ht="19.5" customHeight="1">
      <c r="A514" s="272">
        <v>34</v>
      </c>
      <c r="B514" s="272">
        <v>43129079</v>
      </c>
      <c r="C514" s="272" t="s">
        <v>19</v>
      </c>
      <c r="D514" s="273" t="s">
        <v>695</v>
      </c>
      <c r="E514" s="272" t="s">
        <v>696</v>
      </c>
      <c r="F514" s="276" t="s">
        <v>697</v>
      </c>
      <c r="G514" s="272">
        <v>18674535573</v>
      </c>
      <c r="H514" s="275">
        <v>2172153</v>
      </c>
      <c r="I514" s="168" t="s">
        <v>0</v>
      </c>
      <c r="J514" s="128" t="s">
        <v>1149</v>
      </c>
      <c r="K514" s="168" t="s">
        <v>3</v>
      </c>
      <c r="L514" s="180" t="s">
        <v>810</v>
      </c>
      <c r="M514" s="129">
        <v>3</v>
      </c>
      <c r="N514" s="129">
        <v>21000</v>
      </c>
      <c r="O514" s="130">
        <v>4</v>
      </c>
      <c r="P514" s="129">
        <v>11000</v>
      </c>
      <c r="Q514" s="129">
        <v>1</v>
      </c>
      <c r="R514" s="129">
        <v>6900</v>
      </c>
      <c r="S514" s="129">
        <v>1</v>
      </c>
      <c r="T514" s="129">
        <v>10200</v>
      </c>
      <c r="U514" s="129">
        <v>9</v>
      </c>
      <c r="V514" s="129">
        <v>20000</v>
      </c>
      <c r="W514" s="129">
        <v>2</v>
      </c>
      <c r="X514" s="129">
        <v>6000</v>
      </c>
      <c r="Y514" s="129">
        <v>1</v>
      </c>
      <c r="Z514" s="129">
        <v>4100</v>
      </c>
      <c r="AA514" s="129">
        <v>2</v>
      </c>
      <c r="AB514" s="129">
        <v>4100</v>
      </c>
      <c r="AC514" s="129">
        <v>5</v>
      </c>
      <c r="AD514" s="129">
        <v>14000</v>
      </c>
      <c r="AE514" s="129">
        <v>3</v>
      </c>
      <c r="AF514" s="129">
        <v>11000</v>
      </c>
      <c r="AG514" s="129">
        <v>1</v>
      </c>
      <c r="AH514" s="129">
        <v>5100</v>
      </c>
      <c r="AI514" s="131">
        <v>4</v>
      </c>
      <c r="AJ514" s="129">
        <v>36600</v>
      </c>
      <c r="AK514" s="132">
        <v>36</v>
      </c>
      <c r="AL514" s="129">
        <v>150000</v>
      </c>
      <c r="AM514" s="133">
        <v>4</v>
      </c>
      <c r="AN514" s="134">
        <v>36600</v>
      </c>
      <c r="AP514" s="135" t="s">
        <v>810</v>
      </c>
      <c r="AQ514" s="135" t="s">
        <v>1732</v>
      </c>
      <c r="AR514" s="135" t="s">
        <v>1733</v>
      </c>
    </row>
    <row r="515" spans="1:44" s="134" customFormat="1" ht="19.5" customHeight="1">
      <c r="A515" s="272">
        <v>35</v>
      </c>
      <c r="B515" s="272">
        <v>43129115</v>
      </c>
      <c r="C515" s="272" t="s">
        <v>19</v>
      </c>
      <c r="D515" s="273" t="s">
        <v>1108</v>
      </c>
      <c r="E515" s="272" t="s">
        <v>1109</v>
      </c>
      <c r="F515" s="276" t="s">
        <v>1110</v>
      </c>
      <c r="G515" s="272">
        <v>15869938600</v>
      </c>
      <c r="H515" s="275">
        <v>5880331</v>
      </c>
      <c r="I515" s="180" t="s">
        <v>0</v>
      </c>
      <c r="J515" s="128" t="s">
        <v>1149</v>
      </c>
      <c r="K515" s="168" t="s">
        <v>3</v>
      </c>
      <c r="L515" s="180" t="s">
        <v>810</v>
      </c>
      <c r="M515" s="129">
        <v>0</v>
      </c>
      <c r="N515" s="129">
        <v>0</v>
      </c>
      <c r="O515" s="130">
        <v>0</v>
      </c>
      <c r="P515" s="129">
        <v>0</v>
      </c>
      <c r="Q515" s="129">
        <v>0</v>
      </c>
      <c r="R515" s="129">
        <v>0</v>
      </c>
      <c r="S515" s="129">
        <v>0</v>
      </c>
      <c r="T515" s="129">
        <v>0</v>
      </c>
      <c r="U515" s="129">
        <v>1</v>
      </c>
      <c r="V515" s="129">
        <v>2000</v>
      </c>
      <c r="W515" s="129">
        <v>0</v>
      </c>
      <c r="X515" s="129">
        <v>0</v>
      </c>
      <c r="Y515" s="129">
        <v>0</v>
      </c>
      <c r="Z515" s="129">
        <v>0</v>
      </c>
      <c r="AA515" s="129">
        <v>0</v>
      </c>
      <c r="AB515" s="129">
        <v>0</v>
      </c>
      <c r="AC515" s="129">
        <v>1</v>
      </c>
      <c r="AD515" s="129">
        <v>6000</v>
      </c>
      <c r="AE515" s="129">
        <v>0</v>
      </c>
      <c r="AF515" s="129">
        <v>0</v>
      </c>
      <c r="AG515" s="129">
        <v>0</v>
      </c>
      <c r="AH515" s="129">
        <v>0</v>
      </c>
      <c r="AI515" s="131">
        <v>0</v>
      </c>
      <c r="AJ515" s="129">
        <v>0</v>
      </c>
      <c r="AK515" s="132">
        <v>2</v>
      </c>
      <c r="AL515" s="129">
        <v>8000</v>
      </c>
      <c r="AM515" s="133">
        <v>0</v>
      </c>
      <c r="AN515" s="134">
        <v>0</v>
      </c>
      <c r="AP515" s="135" t="s">
        <v>810</v>
      </c>
      <c r="AQ515" s="135" t="s">
        <v>768</v>
      </c>
      <c r="AR515" s="135" t="s">
        <v>768</v>
      </c>
    </row>
    <row r="516" spans="1:44" s="134" customFormat="1" ht="19.5" customHeight="1">
      <c r="A516" s="272">
        <v>36</v>
      </c>
      <c r="B516" s="272">
        <v>43127014</v>
      </c>
      <c r="C516" s="272" t="s">
        <v>19</v>
      </c>
      <c r="D516" s="273" t="s">
        <v>1647</v>
      </c>
      <c r="E516" s="272" t="s">
        <v>1648</v>
      </c>
      <c r="F516" s="274" t="s">
        <v>698</v>
      </c>
      <c r="G516" s="272">
        <v>15574535786</v>
      </c>
      <c r="H516" s="275"/>
      <c r="I516" s="168" t="s">
        <v>1</v>
      </c>
      <c r="J516" s="128" t="s">
        <v>768</v>
      </c>
      <c r="K516" s="168"/>
      <c r="L516" s="180"/>
      <c r="M516" s="129">
        <v>7</v>
      </c>
      <c r="N516" s="129">
        <v>435500</v>
      </c>
      <c r="O516" s="130">
        <v>5</v>
      </c>
      <c r="P516" s="129">
        <v>56000</v>
      </c>
      <c r="Q516" s="129">
        <v>5</v>
      </c>
      <c r="R516" s="129">
        <v>32000</v>
      </c>
      <c r="S516" s="129">
        <v>7</v>
      </c>
      <c r="T516" s="129">
        <v>52100</v>
      </c>
      <c r="U516" s="129">
        <v>13</v>
      </c>
      <c r="V516" s="129">
        <v>146900</v>
      </c>
      <c r="W516" s="129">
        <v>2</v>
      </c>
      <c r="X516" s="129">
        <v>22000</v>
      </c>
      <c r="Y516" s="129">
        <v>4</v>
      </c>
      <c r="Z516" s="129">
        <v>29700</v>
      </c>
      <c r="AA516" s="129">
        <v>2</v>
      </c>
      <c r="AB516" s="129">
        <v>13600</v>
      </c>
      <c r="AC516" s="129">
        <v>6</v>
      </c>
      <c r="AD516" s="129">
        <v>25900</v>
      </c>
      <c r="AE516" s="129">
        <v>7</v>
      </c>
      <c r="AF516" s="129">
        <v>23700</v>
      </c>
      <c r="AG516" s="129">
        <v>8</v>
      </c>
      <c r="AH516" s="129">
        <v>33800</v>
      </c>
      <c r="AI516" s="131">
        <v>7</v>
      </c>
      <c r="AJ516" s="129">
        <v>43600</v>
      </c>
      <c r="AK516" s="132">
        <v>73</v>
      </c>
      <c r="AL516" s="129">
        <v>914800</v>
      </c>
      <c r="AM516" s="133">
        <v>7</v>
      </c>
      <c r="AN516" s="134">
        <v>43600</v>
      </c>
      <c r="AP516" s="135" t="s">
        <v>810</v>
      </c>
      <c r="AQ516" s="135" t="s">
        <v>1732</v>
      </c>
      <c r="AR516" s="135" t="s">
        <v>1733</v>
      </c>
    </row>
    <row r="517" spans="1:44" s="134" customFormat="1" ht="19.5" customHeight="1">
      <c r="A517" s="272">
        <v>37</v>
      </c>
      <c r="B517" s="272">
        <v>43127048</v>
      </c>
      <c r="C517" s="272" t="s">
        <v>19</v>
      </c>
      <c r="D517" s="273" t="s">
        <v>1649</v>
      </c>
      <c r="E517" s="272" t="s">
        <v>1650</v>
      </c>
      <c r="F517" s="276" t="s">
        <v>1651</v>
      </c>
      <c r="G517" s="272">
        <v>15096214227</v>
      </c>
      <c r="H517" s="275"/>
      <c r="I517" s="168" t="s">
        <v>1</v>
      </c>
      <c r="J517" s="128" t="s">
        <v>768</v>
      </c>
      <c r="K517" s="168" t="s">
        <v>1311</v>
      </c>
      <c r="L517" s="180"/>
      <c r="M517" s="286">
        <v>10</v>
      </c>
      <c r="N517" s="286">
        <v>236000</v>
      </c>
      <c r="O517" s="130">
        <v>5</v>
      </c>
      <c r="P517" s="129">
        <v>12000</v>
      </c>
      <c r="Q517" s="129">
        <v>7</v>
      </c>
      <c r="R517" s="129">
        <v>20700</v>
      </c>
      <c r="S517" s="129">
        <v>3</v>
      </c>
      <c r="T517" s="129">
        <v>24100</v>
      </c>
      <c r="U517" s="129">
        <v>11</v>
      </c>
      <c r="V517" s="129">
        <v>45700</v>
      </c>
      <c r="W517" s="129">
        <v>5</v>
      </c>
      <c r="X517" s="129">
        <v>23600</v>
      </c>
      <c r="Y517" s="129">
        <v>3</v>
      </c>
      <c r="Z517" s="129">
        <v>8000</v>
      </c>
      <c r="AA517" s="129">
        <v>0</v>
      </c>
      <c r="AB517" s="129">
        <v>0</v>
      </c>
      <c r="AC517" s="129">
        <v>1</v>
      </c>
      <c r="AD517" s="129">
        <v>2000</v>
      </c>
      <c r="AE517" s="129">
        <v>0</v>
      </c>
      <c r="AF517" s="129">
        <v>0</v>
      </c>
      <c r="AG517" s="129">
        <v>0</v>
      </c>
      <c r="AH517" s="129">
        <v>0</v>
      </c>
      <c r="AI517" s="131">
        <v>0</v>
      </c>
      <c r="AJ517" s="129">
        <v>0</v>
      </c>
      <c r="AK517" s="132">
        <v>45</v>
      </c>
      <c r="AL517" s="129">
        <v>372100</v>
      </c>
      <c r="AM517" s="133">
        <v>0</v>
      </c>
      <c r="AN517" s="287">
        <v>0</v>
      </c>
      <c r="AP517" s="135" t="s">
        <v>810</v>
      </c>
      <c r="AQ517" s="135" t="s">
        <v>768</v>
      </c>
      <c r="AR517" s="135" t="s">
        <v>768</v>
      </c>
    </row>
    <row r="518" spans="1:44" s="134" customFormat="1" ht="19.5" customHeight="1">
      <c r="A518" s="272">
        <v>38</v>
      </c>
      <c r="B518" s="272">
        <v>43127010</v>
      </c>
      <c r="C518" s="272" t="s">
        <v>19</v>
      </c>
      <c r="D518" s="273" t="s">
        <v>1111</v>
      </c>
      <c r="E518" s="272" t="s">
        <v>1112</v>
      </c>
      <c r="F518" s="274" t="s">
        <v>1113</v>
      </c>
      <c r="G518" s="272">
        <v>15774211811</v>
      </c>
      <c r="H518" s="275">
        <v>13874531611</v>
      </c>
      <c r="I518" s="168" t="s">
        <v>808</v>
      </c>
      <c r="J518" s="128" t="s">
        <v>768</v>
      </c>
      <c r="K518" s="168"/>
      <c r="L518" s="180"/>
      <c r="M518" s="129">
        <v>0</v>
      </c>
      <c r="N518" s="129">
        <v>0</v>
      </c>
      <c r="O518" s="130">
        <v>0</v>
      </c>
      <c r="P518" s="129">
        <v>0</v>
      </c>
      <c r="Q518" s="129">
        <v>0</v>
      </c>
      <c r="R518" s="129">
        <v>0</v>
      </c>
      <c r="S518" s="129">
        <v>69</v>
      </c>
      <c r="T518" s="129">
        <v>4000000</v>
      </c>
      <c r="U518" s="129">
        <v>16</v>
      </c>
      <c r="V518" s="129">
        <v>4050000</v>
      </c>
      <c r="W518" s="129">
        <v>0</v>
      </c>
      <c r="X518" s="129">
        <v>0</v>
      </c>
      <c r="Y518" s="129">
        <v>0</v>
      </c>
      <c r="Z518" s="129">
        <v>0</v>
      </c>
      <c r="AA518" s="129">
        <v>0</v>
      </c>
      <c r="AB518" s="129">
        <v>0</v>
      </c>
      <c r="AC518" s="129">
        <v>0</v>
      </c>
      <c r="AD518" s="129">
        <v>0</v>
      </c>
      <c r="AE518" s="129">
        <v>0</v>
      </c>
      <c r="AF518" s="129">
        <v>0</v>
      </c>
      <c r="AG518" s="129">
        <v>0</v>
      </c>
      <c r="AH518" s="129">
        <v>0</v>
      </c>
      <c r="AI518" s="131">
        <v>0</v>
      </c>
      <c r="AJ518" s="129">
        <v>0</v>
      </c>
      <c r="AK518" s="132">
        <v>85</v>
      </c>
      <c r="AL518" s="129">
        <v>8050000</v>
      </c>
      <c r="AM518" s="133">
        <v>0</v>
      </c>
      <c r="AN518" s="134">
        <v>0</v>
      </c>
      <c r="AP518" s="135" t="s">
        <v>768</v>
      </c>
      <c r="AQ518" s="135" t="s">
        <v>768</v>
      </c>
      <c r="AR518" s="135" t="s">
        <v>768</v>
      </c>
    </row>
    <row r="519" spans="1:44" s="134" customFormat="1" ht="19.5" customHeight="1">
      <c r="A519" s="624" t="s">
        <v>1333</v>
      </c>
      <c r="B519" s="625"/>
      <c r="C519" s="625"/>
      <c r="D519" s="625"/>
      <c r="E519" s="136"/>
      <c r="F519" s="136"/>
      <c r="G519" s="136"/>
      <c r="H519" s="136"/>
      <c r="I519" s="136"/>
      <c r="J519" s="128" t="s">
        <v>768</v>
      </c>
      <c r="K519" s="136"/>
      <c r="L519" s="137"/>
      <c r="M519" s="129">
        <v>55</v>
      </c>
      <c r="N519" s="129">
        <v>800900</v>
      </c>
      <c r="O519" s="130">
        <v>43</v>
      </c>
      <c r="P519" s="129">
        <v>161100</v>
      </c>
      <c r="Q519" s="129">
        <v>44</v>
      </c>
      <c r="R519" s="129">
        <v>127200</v>
      </c>
      <c r="S519" s="129">
        <v>111</v>
      </c>
      <c r="T519" s="129">
        <v>4165500</v>
      </c>
      <c r="U519" s="129">
        <v>135</v>
      </c>
      <c r="V519" s="129">
        <v>4474600</v>
      </c>
      <c r="W519" s="129">
        <v>42</v>
      </c>
      <c r="X519" s="129">
        <v>128600</v>
      </c>
      <c r="Y519" s="129">
        <v>29</v>
      </c>
      <c r="Z519" s="129">
        <v>81200</v>
      </c>
      <c r="AA519" s="129">
        <v>21</v>
      </c>
      <c r="AB519" s="129">
        <v>62300</v>
      </c>
      <c r="AC519" s="129">
        <v>57</v>
      </c>
      <c r="AD519" s="129">
        <v>190900</v>
      </c>
      <c r="AE519" s="129">
        <v>25</v>
      </c>
      <c r="AF519" s="129">
        <v>69600</v>
      </c>
      <c r="AG519" s="129">
        <v>28</v>
      </c>
      <c r="AH519" s="129">
        <v>76600</v>
      </c>
      <c r="AI519" s="131">
        <v>35</v>
      </c>
      <c r="AJ519" s="129">
        <v>182700</v>
      </c>
      <c r="AK519" s="132">
        <v>625</v>
      </c>
      <c r="AL519" s="129">
        <v>10521200</v>
      </c>
      <c r="AM519" s="133">
        <v>35</v>
      </c>
      <c r="AN519" s="133">
        <v>182700</v>
      </c>
      <c r="AP519" s="135" t="s">
        <v>768</v>
      </c>
      <c r="AQ519" s="135" t="s">
        <v>1732</v>
      </c>
      <c r="AR519" s="135" t="s">
        <v>1733</v>
      </c>
    </row>
    <row r="520" spans="1:44" s="121" customFormat="1" ht="19.5" customHeight="1">
      <c r="A520" s="117"/>
      <c r="B520" s="118"/>
      <c r="C520" s="118"/>
      <c r="D520" s="118"/>
      <c r="E520" s="118"/>
      <c r="F520" s="118"/>
      <c r="G520" s="118"/>
      <c r="H520" s="118"/>
      <c r="I520" s="118"/>
      <c r="J520" s="128" t="s">
        <v>768</v>
      </c>
      <c r="K520" s="118"/>
      <c r="L520" s="118"/>
      <c r="M520" s="129">
        <v>0</v>
      </c>
      <c r="N520" s="129"/>
      <c r="O520" s="118">
        <v>0</v>
      </c>
      <c r="P520" s="118"/>
      <c r="Q520" s="118">
        <v>0</v>
      </c>
      <c r="R520" s="118"/>
      <c r="S520" s="118">
        <v>0</v>
      </c>
      <c r="T520" s="118"/>
      <c r="U520" s="118">
        <v>0</v>
      </c>
      <c r="V520" s="118"/>
      <c r="W520" s="118">
        <v>0</v>
      </c>
      <c r="X520" s="118"/>
      <c r="Y520" s="118">
        <v>0</v>
      </c>
      <c r="Z520" s="118"/>
      <c r="AA520" s="118">
        <v>0</v>
      </c>
      <c r="AB520" s="118"/>
      <c r="AC520" s="118">
        <v>0</v>
      </c>
      <c r="AD520" s="118"/>
      <c r="AE520" s="118">
        <v>0</v>
      </c>
      <c r="AF520" s="118"/>
      <c r="AG520" s="118">
        <v>0</v>
      </c>
      <c r="AH520" s="118"/>
      <c r="AI520" s="118">
        <v>0</v>
      </c>
      <c r="AJ520" s="138"/>
      <c r="AK520" s="132">
        <v>0</v>
      </c>
      <c r="AL520" s="129">
        <v>0</v>
      </c>
      <c r="AM520" s="133">
        <v>0</v>
      </c>
      <c r="AN520" s="134"/>
      <c r="AP520" s="135" t="s">
        <v>768</v>
      </c>
      <c r="AQ520" s="135" t="s">
        <v>768</v>
      </c>
      <c r="AR520" s="135" t="s">
        <v>768</v>
      </c>
    </row>
    <row r="521" spans="1:44" s="134" customFormat="1" ht="19.5" customHeight="1">
      <c r="A521" s="288">
        <v>1</v>
      </c>
      <c r="B521" s="288">
        <v>43124201</v>
      </c>
      <c r="C521" s="288" t="s">
        <v>20</v>
      </c>
      <c r="D521" s="171" t="s">
        <v>1652</v>
      </c>
      <c r="E521" s="288" t="s">
        <v>1653</v>
      </c>
      <c r="F521" s="289" t="s">
        <v>1654</v>
      </c>
      <c r="G521" s="290">
        <v>18975087717</v>
      </c>
      <c r="H521" s="288">
        <v>6225190</v>
      </c>
      <c r="I521" s="291" t="s">
        <v>0</v>
      </c>
      <c r="J521" s="128" t="s">
        <v>1149</v>
      </c>
      <c r="K521" s="291" t="s">
        <v>1311</v>
      </c>
      <c r="L521" s="291" t="s">
        <v>810</v>
      </c>
      <c r="M521" s="129">
        <v>0</v>
      </c>
      <c r="N521" s="129">
        <v>0</v>
      </c>
      <c r="O521" s="130">
        <v>1</v>
      </c>
      <c r="P521" s="129">
        <v>2000</v>
      </c>
      <c r="Q521" s="129">
        <v>0</v>
      </c>
      <c r="R521" s="129">
        <v>0</v>
      </c>
      <c r="S521" s="129">
        <v>1</v>
      </c>
      <c r="T521" s="129">
        <v>2000</v>
      </c>
      <c r="U521" s="129">
        <v>0</v>
      </c>
      <c r="V521" s="129">
        <v>0</v>
      </c>
      <c r="W521" s="129">
        <v>0</v>
      </c>
      <c r="X521" s="129">
        <v>0</v>
      </c>
      <c r="Y521" s="129">
        <v>0</v>
      </c>
      <c r="Z521" s="129">
        <v>0</v>
      </c>
      <c r="AA521" s="129">
        <v>0</v>
      </c>
      <c r="AB521" s="129">
        <v>0</v>
      </c>
      <c r="AC521" s="129">
        <v>0</v>
      </c>
      <c r="AD521" s="129">
        <v>0</v>
      </c>
      <c r="AE521" s="129">
        <v>0</v>
      </c>
      <c r="AF521" s="129">
        <v>0</v>
      </c>
      <c r="AG521" s="129">
        <v>0</v>
      </c>
      <c r="AH521" s="129">
        <v>0</v>
      </c>
      <c r="AI521" s="131">
        <v>0</v>
      </c>
      <c r="AJ521" s="129">
        <v>0</v>
      </c>
      <c r="AK521" s="132">
        <v>2</v>
      </c>
      <c r="AL521" s="129">
        <v>4000</v>
      </c>
      <c r="AM521" s="133">
        <v>0</v>
      </c>
      <c r="AN521" s="134">
        <v>0</v>
      </c>
      <c r="AP521" s="135" t="s">
        <v>810</v>
      </c>
      <c r="AQ521" s="135" t="s">
        <v>768</v>
      </c>
      <c r="AR521" s="135" t="s">
        <v>768</v>
      </c>
    </row>
    <row r="522" spans="1:44" s="134" customFormat="1" ht="19.5" customHeight="1">
      <c r="A522" s="288">
        <v>2</v>
      </c>
      <c r="B522" s="288">
        <v>43124202</v>
      </c>
      <c r="C522" s="288" t="s">
        <v>20</v>
      </c>
      <c r="D522" s="171" t="s">
        <v>699</v>
      </c>
      <c r="E522" s="288" t="s">
        <v>700</v>
      </c>
      <c r="F522" s="289" t="s">
        <v>701</v>
      </c>
      <c r="G522" s="290">
        <v>15367582797</v>
      </c>
      <c r="H522" s="288">
        <v>6262600</v>
      </c>
      <c r="I522" s="291" t="s">
        <v>0</v>
      </c>
      <c r="J522" s="128" t="s">
        <v>1149</v>
      </c>
      <c r="K522" s="291" t="s">
        <v>3</v>
      </c>
      <c r="L522" s="291" t="s">
        <v>810</v>
      </c>
      <c r="M522" s="129">
        <v>1</v>
      </c>
      <c r="N522" s="129">
        <v>2500</v>
      </c>
      <c r="O522" s="130">
        <v>2</v>
      </c>
      <c r="P522" s="129">
        <v>52000</v>
      </c>
      <c r="Q522" s="129">
        <v>1</v>
      </c>
      <c r="R522" s="129">
        <v>0</v>
      </c>
      <c r="S522" s="129">
        <v>1</v>
      </c>
      <c r="T522" s="129">
        <v>4000</v>
      </c>
      <c r="U522" s="129">
        <v>9</v>
      </c>
      <c r="V522" s="129">
        <v>78000</v>
      </c>
      <c r="W522" s="129">
        <v>1</v>
      </c>
      <c r="X522" s="129">
        <v>2100</v>
      </c>
      <c r="Y522" s="129">
        <v>1</v>
      </c>
      <c r="Z522" s="129">
        <v>2000</v>
      </c>
      <c r="AA522" s="129">
        <v>1</v>
      </c>
      <c r="AB522" s="129">
        <v>2100</v>
      </c>
      <c r="AC522" s="129">
        <v>2</v>
      </c>
      <c r="AD522" s="129">
        <v>4000</v>
      </c>
      <c r="AE522" s="129">
        <v>1</v>
      </c>
      <c r="AF522" s="129">
        <v>2000</v>
      </c>
      <c r="AG522" s="129">
        <v>2</v>
      </c>
      <c r="AH522" s="129">
        <v>4000</v>
      </c>
      <c r="AI522" s="131">
        <v>2</v>
      </c>
      <c r="AJ522" s="129">
        <v>48000</v>
      </c>
      <c r="AK522" s="132">
        <v>24</v>
      </c>
      <c r="AL522" s="129">
        <v>200700</v>
      </c>
      <c r="AM522" s="133">
        <v>2</v>
      </c>
      <c r="AN522" s="134">
        <v>48000</v>
      </c>
      <c r="AP522" s="135" t="s">
        <v>810</v>
      </c>
      <c r="AQ522" s="135" t="s">
        <v>1732</v>
      </c>
      <c r="AR522" s="135" t="s">
        <v>1733</v>
      </c>
    </row>
    <row r="523" spans="1:44" s="134" customFormat="1" ht="19.5" customHeight="1">
      <c r="A523" s="288">
        <v>3</v>
      </c>
      <c r="B523" s="288">
        <v>43124203</v>
      </c>
      <c r="C523" s="288" t="s">
        <v>20</v>
      </c>
      <c r="D523" s="171" t="s">
        <v>702</v>
      </c>
      <c r="E523" s="288" t="s">
        <v>703</v>
      </c>
      <c r="F523" s="289" t="s">
        <v>704</v>
      </c>
      <c r="G523" s="290">
        <v>13787457187</v>
      </c>
      <c r="H523" s="288">
        <v>6222409</v>
      </c>
      <c r="I523" s="291" t="s">
        <v>0</v>
      </c>
      <c r="J523" s="128" t="s">
        <v>1149</v>
      </c>
      <c r="K523" s="291" t="s">
        <v>3</v>
      </c>
      <c r="L523" s="291" t="s">
        <v>812</v>
      </c>
      <c r="M523" s="129">
        <v>1</v>
      </c>
      <c r="N523" s="129">
        <v>2000</v>
      </c>
      <c r="O523" s="130">
        <v>1</v>
      </c>
      <c r="P523" s="129">
        <v>2000</v>
      </c>
      <c r="Q523" s="129">
        <v>0</v>
      </c>
      <c r="R523" s="129">
        <v>0</v>
      </c>
      <c r="S523" s="129">
        <v>0</v>
      </c>
      <c r="T523" s="129">
        <v>0</v>
      </c>
      <c r="U523" s="129">
        <v>3</v>
      </c>
      <c r="V523" s="129">
        <v>6000</v>
      </c>
      <c r="W523" s="129">
        <v>1</v>
      </c>
      <c r="X523" s="129">
        <v>2000</v>
      </c>
      <c r="Y523" s="129">
        <v>1</v>
      </c>
      <c r="Z523" s="129">
        <v>0</v>
      </c>
      <c r="AA523" s="129">
        <v>0</v>
      </c>
      <c r="AB523" s="129">
        <v>2000</v>
      </c>
      <c r="AC523" s="129">
        <v>1</v>
      </c>
      <c r="AD523" s="129">
        <v>2000</v>
      </c>
      <c r="AE523" s="129">
        <v>0</v>
      </c>
      <c r="AF523" s="129">
        <v>0</v>
      </c>
      <c r="AG523" s="129">
        <v>0</v>
      </c>
      <c r="AH523" s="129">
        <v>0</v>
      </c>
      <c r="AI523" s="131">
        <v>0</v>
      </c>
      <c r="AJ523" s="129">
        <v>0</v>
      </c>
      <c r="AK523" s="132">
        <v>8</v>
      </c>
      <c r="AL523" s="129">
        <v>16000</v>
      </c>
      <c r="AM523" s="133">
        <v>0</v>
      </c>
      <c r="AN523" s="134">
        <v>0</v>
      </c>
      <c r="AP523" s="135" t="s">
        <v>768</v>
      </c>
      <c r="AQ523" s="135" t="s">
        <v>768</v>
      </c>
      <c r="AR523" s="135" t="s">
        <v>768</v>
      </c>
    </row>
    <row r="524" spans="1:44" s="134" customFormat="1" ht="19.5" customHeight="1">
      <c r="A524" s="288">
        <v>4</v>
      </c>
      <c r="B524" s="288">
        <v>43124204</v>
      </c>
      <c r="C524" s="288" t="s">
        <v>20</v>
      </c>
      <c r="D524" s="171" t="s">
        <v>1114</v>
      </c>
      <c r="E524" s="288" t="s">
        <v>1115</v>
      </c>
      <c r="F524" s="289" t="s">
        <v>1116</v>
      </c>
      <c r="G524" s="290">
        <v>13874532810</v>
      </c>
      <c r="H524" s="288">
        <v>6222907</v>
      </c>
      <c r="I524" s="291" t="s">
        <v>0</v>
      </c>
      <c r="J524" s="128" t="s">
        <v>1149</v>
      </c>
      <c r="K524" s="291" t="s">
        <v>3</v>
      </c>
      <c r="L524" s="291" t="s">
        <v>810</v>
      </c>
      <c r="M524" s="129">
        <v>0</v>
      </c>
      <c r="N524" s="129">
        <v>0</v>
      </c>
      <c r="O524" s="130">
        <v>0</v>
      </c>
      <c r="P524" s="129">
        <v>0</v>
      </c>
      <c r="Q524" s="129">
        <v>1</v>
      </c>
      <c r="R524" s="129">
        <v>2000</v>
      </c>
      <c r="S524" s="129">
        <v>0</v>
      </c>
      <c r="T524" s="129">
        <v>0</v>
      </c>
      <c r="U524" s="129">
        <v>1</v>
      </c>
      <c r="V524" s="129">
        <v>2000</v>
      </c>
      <c r="W524" s="129">
        <v>0</v>
      </c>
      <c r="X524" s="129">
        <v>0</v>
      </c>
      <c r="Y524" s="129">
        <v>1</v>
      </c>
      <c r="Z524" s="129">
        <v>2000</v>
      </c>
      <c r="AA524" s="129">
        <v>0</v>
      </c>
      <c r="AB524" s="129">
        <v>0</v>
      </c>
      <c r="AC524" s="129">
        <v>1</v>
      </c>
      <c r="AD524" s="129">
        <v>2000</v>
      </c>
      <c r="AE524" s="129">
        <v>0</v>
      </c>
      <c r="AF524" s="129">
        <v>0</v>
      </c>
      <c r="AG524" s="129">
        <v>0</v>
      </c>
      <c r="AH524" s="129">
        <v>0</v>
      </c>
      <c r="AI524" s="131">
        <v>0</v>
      </c>
      <c r="AJ524" s="129">
        <v>0</v>
      </c>
      <c r="AK524" s="132">
        <v>4</v>
      </c>
      <c r="AL524" s="129">
        <v>8000</v>
      </c>
      <c r="AM524" s="133">
        <v>0</v>
      </c>
      <c r="AN524" s="134">
        <v>0</v>
      </c>
      <c r="AP524" s="135" t="s">
        <v>810</v>
      </c>
      <c r="AQ524" s="135" t="s">
        <v>768</v>
      </c>
      <c r="AR524" s="135" t="s">
        <v>768</v>
      </c>
    </row>
    <row r="525" spans="1:44" s="134" customFormat="1" ht="19.5" customHeight="1">
      <c r="A525" s="288">
        <v>5</v>
      </c>
      <c r="B525" s="288">
        <v>43124206</v>
      </c>
      <c r="C525" s="288" t="s">
        <v>20</v>
      </c>
      <c r="D525" s="171" t="s">
        <v>1117</v>
      </c>
      <c r="E525" s="288" t="s">
        <v>1655</v>
      </c>
      <c r="F525" s="292" t="s">
        <v>1656</v>
      </c>
      <c r="G525" s="290">
        <v>15211519926</v>
      </c>
      <c r="H525" s="288">
        <v>6262580</v>
      </c>
      <c r="I525" s="291" t="s">
        <v>0</v>
      </c>
      <c r="J525" s="128" t="s">
        <v>1149</v>
      </c>
      <c r="K525" s="291" t="s">
        <v>3</v>
      </c>
      <c r="L525" s="291" t="s">
        <v>810</v>
      </c>
      <c r="M525" s="129">
        <v>2</v>
      </c>
      <c r="N525" s="129">
        <v>5500</v>
      </c>
      <c r="O525" s="130">
        <v>1</v>
      </c>
      <c r="P525" s="129">
        <v>3000</v>
      </c>
      <c r="Q525" s="129">
        <v>2</v>
      </c>
      <c r="R525" s="129">
        <v>4000</v>
      </c>
      <c r="S525" s="129">
        <v>1</v>
      </c>
      <c r="T525" s="129">
        <v>2000</v>
      </c>
      <c r="U525" s="129">
        <v>5</v>
      </c>
      <c r="V525" s="129">
        <v>15000</v>
      </c>
      <c r="W525" s="129">
        <v>1</v>
      </c>
      <c r="X525" s="129">
        <v>2200</v>
      </c>
      <c r="Y525" s="129">
        <v>2</v>
      </c>
      <c r="Z525" s="129">
        <v>4200</v>
      </c>
      <c r="AA525" s="129">
        <v>1</v>
      </c>
      <c r="AB525" s="129">
        <v>2000</v>
      </c>
      <c r="AC525" s="129">
        <v>2</v>
      </c>
      <c r="AD525" s="129">
        <v>4000</v>
      </c>
      <c r="AE525" s="129">
        <v>2</v>
      </c>
      <c r="AF525" s="129">
        <v>4000</v>
      </c>
      <c r="AG525" s="129">
        <v>1</v>
      </c>
      <c r="AH525" s="129">
        <v>2000</v>
      </c>
      <c r="AI525" s="131">
        <v>1</v>
      </c>
      <c r="AJ525" s="129">
        <v>2000</v>
      </c>
      <c r="AK525" s="132">
        <v>21</v>
      </c>
      <c r="AL525" s="129">
        <v>49900</v>
      </c>
      <c r="AM525" s="133">
        <v>1</v>
      </c>
      <c r="AN525" s="134">
        <v>2000</v>
      </c>
      <c r="AP525" s="135" t="s">
        <v>810</v>
      </c>
      <c r="AQ525" s="135" t="s">
        <v>1732</v>
      </c>
      <c r="AR525" s="135" t="s">
        <v>1733</v>
      </c>
    </row>
    <row r="526" spans="1:44" s="134" customFormat="1" ht="19.5" customHeight="1">
      <c r="A526" s="288">
        <v>6</v>
      </c>
      <c r="B526" s="288">
        <v>43124207</v>
      </c>
      <c r="C526" s="288" t="s">
        <v>20</v>
      </c>
      <c r="D526" s="171" t="s">
        <v>705</v>
      </c>
      <c r="E526" s="288" t="s">
        <v>706</v>
      </c>
      <c r="F526" s="289" t="s">
        <v>707</v>
      </c>
      <c r="G526" s="290">
        <v>15807408648</v>
      </c>
      <c r="H526" s="288">
        <v>6227363</v>
      </c>
      <c r="I526" s="291" t="s">
        <v>0</v>
      </c>
      <c r="J526" s="128" t="s">
        <v>1149</v>
      </c>
      <c r="K526" s="291" t="s">
        <v>3</v>
      </c>
      <c r="L526" s="291" t="s">
        <v>810</v>
      </c>
      <c r="M526" s="129">
        <v>1</v>
      </c>
      <c r="N526" s="129">
        <v>2000</v>
      </c>
      <c r="O526" s="130">
        <v>1</v>
      </c>
      <c r="P526" s="129">
        <v>3000</v>
      </c>
      <c r="Q526" s="129">
        <v>2</v>
      </c>
      <c r="R526" s="129">
        <v>5000</v>
      </c>
      <c r="S526" s="129">
        <v>1</v>
      </c>
      <c r="T526" s="129">
        <v>3000</v>
      </c>
      <c r="U526" s="129">
        <v>1</v>
      </c>
      <c r="V526" s="129">
        <v>3000</v>
      </c>
      <c r="W526" s="129">
        <v>1</v>
      </c>
      <c r="X526" s="129">
        <v>3000</v>
      </c>
      <c r="Y526" s="129">
        <v>1</v>
      </c>
      <c r="Z526" s="129">
        <v>2000</v>
      </c>
      <c r="AA526" s="129">
        <v>1</v>
      </c>
      <c r="AB526" s="129">
        <v>2000</v>
      </c>
      <c r="AC526" s="129">
        <v>1</v>
      </c>
      <c r="AD526" s="129">
        <v>3000</v>
      </c>
      <c r="AE526" s="129">
        <v>1</v>
      </c>
      <c r="AF526" s="129">
        <v>2100</v>
      </c>
      <c r="AG526" s="129">
        <v>1</v>
      </c>
      <c r="AH526" s="129">
        <v>2600</v>
      </c>
      <c r="AI526" s="131">
        <v>1</v>
      </c>
      <c r="AJ526" s="129">
        <v>2000</v>
      </c>
      <c r="AK526" s="132">
        <v>13</v>
      </c>
      <c r="AL526" s="129">
        <v>32700</v>
      </c>
      <c r="AM526" s="133">
        <v>1</v>
      </c>
      <c r="AN526" s="134">
        <v>2000</v>
      </c>
      <c r="AP526" s="135" t="s">
        <v>810</v>
      </c>
      <c r="AQ526" s="135" t="s">
        <v>1732</v>
      </c>
      <c r="AR526" s="135" t="s">
        <v>1733</v>
      </c>
    </row>
    <row r="527" spans="1:44" s="134" customFormat="1" ht="19.5" customHeight="1">
      <c r="A527" s="288">
        <v>7</v>
      </c>
      <c r="B527" s="288">
        <v>43124211</v>
      </c>
      <c r="C527" s="288" t="s">
        <v>20</v>
      </c>
      <c r="D527" s="171" t="s">
        <v>708</v>
      </c>
      <c r="E527" s="288" t="s">
        <v>709</v>
      </c>
      <c r="F527" s="289" t="s">
        <v>710</v>
      </c>
      <c r="G527" s="290">
        <v>13974544253</v>
      </c>
      <c r="H527" s="288">
        <v>6225525</v>
      </c>
      <c r="I527" s="291" t="s">
        <v>0</v>
      </c>
      <c r="J527" s="128" t="s">
        <v>1149</v>
      </c>
      <c r="K527" s="291" t="s">
        <v>3</v>
      </c>
      <c r="L527" s="291" t="s">
        <v>810</v>
      </c>
      <c r="M527" s="129">
        <v>2</v>
      </c>
      <c r="N527" s="129">
        <v>4900</v>
      </c>
      <c r="O527" s="130">
        <v>1</v>
      </c>
      <c r="P527" s="129">
        <v>3200</v>
      </c>
      <c r="Q527" s="129">
        <v>1</v>
      </c>
      <c r="R527" s="129">
        <v>2000</v>
      </c>
      <c r="S527" s="129">
        <v>1</v>
      </c>
      <c r="T527" s="129">
        <v>2200</v>
      </c>
      <c r="U527" s="129">
        <v>1</v>
      </c>
      <c r="V527" s="129">
        <v>2000</v>
      </c>
      <c r="W527" s="129">
        <v>1</v>
      </c>
      <c r="X527" s="129">
        <v>2000</v>
      </c>
      <c r="Y527" s="129">
        <v>1</v>
      </c>
      <c r="Z527" s="129">
        <v>2000</v>
      </c>
      <c r="AA527" s="129">
        <v>1</v>
      </c>
      <c r="AB527" s="129">
        <v>2000</v>
      </c>
      <c r="AC527" s="129">
        <v>1</v>
      </c>
      <c r="AD527" s="129">
        <v>2000</v>
      </c>
      <c r="AE527" s="129">
        <v>1</v>
      </c>
      <c r="AF527" s="129">
        <v>2000</v>
      </c>
      <c r="AG527" s="129">
        <v>1</v>
      </c>
      <c r="AH527" s="129">
        <v>0</v>
      </c>
      <c r="AI527" s="131">
        <v>1</v>
      </c>
      <c r="AJ527" s="129">
        <v>4000</v>
      </c>
      <c r="AK527" s="132">
        <v>13</v>
      </c>
      <c r="AL527" s="129">
        <v>28300</v>
      </c>
      <c r="AM527" s="133">
        <v>1</v>
      </c>
      <c r="AN527" s="134">
        <v>4000</v>
      </c>
      <c r="AP527" s="135" t="s">
        <v>810</v>
      </c>
      <c r="AQ527" s="135" t="s">
        <v>1732</v>
      </c>
      <c r="AR527" s="135" t="s">
        <v>1733</v>
      </c>
    </row>
    <row r="528" spans="1:44" s="134" customFormat="1" ht="19.5" customHeight="1">
      <c r="A528" s="288">
        <v>8</v>
      </c>
      <c r="B528" s="288">
        <v>43124212</v>
      </c>
      <c r="C528" s="288" t="s">
        <v>20</v>
      </c>
      <c r="D528" s="171" t="s">
        <v>1118</v>
      </c>
      <c r="E528" s="288" t="s">
        <v>1119</v>
      </c>
      <c r="F528" s="289" t="s">
        <v>1120</v>
      </c>
      <c r="G528" s="290">
        <v>18974532102</v>
      </c>
      <c r="H528" s="288">
        <v>6230381</v>
      </c>
      <c r="I528" s="291" t="s">
        <v>0</v>
      </c>
      <c r="J528" s="128" t="s">
        <v>1149</v>
      </c>
      <c r="K528" s="291" t="s">
        <v>3</v>
      </c>
      <c r="L528" s="291" t="s">
        <v>810</v>
      </c>
      <c r="M528" s="129">
        <v>1</v>
      </c>
      <c r="N528" s="129">
        <v>2000</v>
      </c>
      <c r="O528" s="130">
        <v>0</v>
      </c>
      <c r="P528" s="129">
        <v>0</v>
      </c>
      <c r="Q528" s="129">
        <v>0</v>
      </c>
      <c r="R528" s="129">
        <v>0</v>
      </c>
      <c r="S528" s="129">
        <v>1</v>
      </c>
      <c r="T528" s="129">
        <v>2000</v>
      </c>
      <c r="U528" s="129">
        <v>1</v>
      </c>
      <c r="V528" s="129">
        <v>2000</v>
      </c>
      <c r="W528" s="129">
        <v>1</v>
      </c>
      <c r="X528" s="129">
        <v>2000</v>
      </c>
      <c r="Y528" s="129">
        <v>1</v>
      </c>
      <c r="Z528" s="129">
        <v>2000</v>
      </c>
      <c r="AA528" s="129">
        <v>1</v>
      </c>
      <c r="AB528" s="129">
        <v>2000</v>
      </c>
      <c r="AC528" s="129">
        <v>1</v>
      </c>
      <c r="AD528" s="129">
        <v>2000</v>
      </c>
      <c r="AE528" s="129">
        <v>1</v>
      </c>
      <c r="AF528" s="129">
        <v>2000</v>
      </c>
      <c r="AG528" s="129">
        <v>0</v>
      </c>
      <c r="AH528" s="129">
        <v>0</v>
      </c>
      <c r="AI528" s="131">
        <v>0</v>
      </c>
      <c r="AJ528" s="129">
        <v>0</v>
      </c>
      <c r="AK528" s="132">
        <v>8</v>
      </c>
      <c r="AL528" s="129">
        <v>16000</v>
      </c>
      <c r="AM528" s="133">
        <v>0</v>
      </c>
      <c r="AN528" s="134">
        <v>0</v>
      </c>
      <c r="AP528" s="135" t="s">
        <v>810</v>
      </c>
      <c r="AQ528" s="135" t="s">
        <v>768</v>
      </c>
      <c r="AR528" s="135" t="s">
        <v>768</v>
      </c>
    </row>
    <row r="529" spans="1:44" s="134" customFormat="1" ht="19.5" customHeight="1">
      <c r="A529" s="288">
        <v>9</v>
      </c>
      <c r="B529" s="288">
        <v>43124213</v>
      </c>
      <c r="C529" s="288" t="s">
        <v>20</v>
      </c>
      <c r="D529" s="171" t="s">
        <v>1121</v>
      </c>
      <c r="E529" s="288" t="s">
        <v>1122</v>
      </c>
      <c r="F529" s="292" t="s">
        <v>1123</v>
      </c>
      <c r="G529" s="290">
        <v>15367568173</v>
      </c>
      <c r="H529" s="288">
        <v>6224905</v>
      </c>
      <c r="I529" s="291" t="s">
        <v>0</v>
      </c>
      <c r="J529" s="128" t="s">
        <v>1149</v>
      </c>
      <c r="K529" s="291" t="s">
        <v>3</v>
      </c>
      <c r="L529" s="291" t="s">
        <v>810</v>
      </c>
      <c r="M529" s="129">
        <v>1</v>
      </c>
      <c r="N529" s="129">
        <v>2000</v>
      </c>
      <c r="O529" s="130">
        <v>1</v>
      </c>
      <c r="P529" s="129">
        <v>2000</v>
      </c>
      <c r="Q529" s="129">
        <v>2</v>
      </c>
      <c r="R529" s="129">
        <v>3000</v>
      </c>
      <c r="S529" s="129">
        <v>1</v>
      </c>
      <c r="T529" s="129">
        <v>2000</v>
      </c>
      <c r="U529" s="129">
        <v>1</v>
      </c>
      <c r="V529" s="129">
        <v>4000</v>
      </c>
      <c r="W529" s="129">
        <v>1</v>
      </c>
      <c r="X529" s="129">
        <v>2000</v>
      </c>
      <c r="Y529" s="129">
        <v>1</v>
      </c>
      <c r="Z529" s="129">
        <v>2000</v>
      </c>
      <c r="AA529" s="129">
        <v>1</v>
      </c>
      <c r="AB529" s="129">
        <v>2000</v>
      </c>
      <c r="AC529" s="129">
        <v>1</v>
      </c>
      <c r="AD529" s="129">
        <v>2000</v>
      </c>
      <c r="AE529" s="129">
        <v>1</v>
      </c>
      <c r="AF529" s="129">
        <v>2000</v>
      </c>
      <c r="AG529" s="129">
        <v>0</v>
      </c>
      <c r="AH529" s="129">
        <v>0</v>
      </c>
      <c r="AI529" s="131">
        <v>1</v>
      </c>
      <c r="AJ529" s="129">
        <v>2000</v>
      </c>
      <c r="AK529" s="132">
        <v>12</v>
      </c>
      <c r="AL529" s="129">
        <v>25000</v>
      </c>
      <c r="AM529" s="133">
        <v>1</v>
      </c>
      <c r="AN529" s="134">
        <v>2000</v>
      </c>
      <c r="AP529" s="135" t="s">
        <v>810</v>
      </c>
      <c r="AQ529" s="135" t="s">
        <v>768</v>
      </c>
      <c r="AR529" s="135" t="s">
        <v>768</v>
      </c>
    </row>
    <row r="530" spans="1:44" s="134" customFormat="1" ht="19.5" customHeight="1">
      <c r="A530" s="288">
        <v>10</v>
      </c>
      <c r="B530" s="288">
        <v>43124218</v>
      </c>
      <c r="C530" s="288" t="s">
        <v>20</v>
      </c>
      <c r="D530" s="171" t="s">
        <v>711</v>
      </c>
      <c r="E530" s="288" t="s">
        <v>712</v>
      </c>
      <c r="F530" s="289" t="s">
        <v>713</v>
      </c>
      <c r="G530" s="290">
        <v>13907453081</v>
      </c>
      <c r="H530" s="288">
        <v>13907453081</v>
      </c>
      <c r="I530" s="291" t="s">
        <v>0</v>
      </c>
      <c r="J530" s="128" t="s">
        <v>1149</v>
      </c>
      <c r="K530" s="291" t="s">
        <v>4</v>
      </c>
      <c r="L530" s="291" t="s">
        <v>810</v>
      </c>
      <c r="M530" s="129">
        <v>3</v>
      </c>
      <c r="N530" s="129">
        <v>11000</v>
      </c>
      <c r="O530" s="130">
        <v>3</v>
      </c>
      <c r="P530" s="129">
        <v>6000</v>
      </c>
      <c r="Q530" s="129">
        <v>1</v>
      </c>
      <c r="R530" s="129">
        <v>5000</v>
      </c>
      <c r="S530" s="129">
        <v>1</v>
      </c>
      <c r="T530" s="129">
        <v>10000</v>
      </c>
      <c r="U530" s="129">
        <v>4</v>
      </c>
      <c r="V530" s="129">
        <v>16700</v>
      </c>
      <c r="W530" s="129">
        <v>2</v>
      </c>
      <c r="X530" s="129">
        <v>4700</v>
      </c>
      <c r="Y530" s="129">
        <v>1</v>
      </c>
      <c r="Z530" s="129">
        <v>5000</v>
      </c>
      <c r="AA530" s="129">
        <v>1</v>
      </c>
      <c r="AB530" s="129">
        <v>2000</v>
      </c>
      <c r="AC530" s="129">
        <v>2</v>
      </c>
      <c r="AD530" s="129">
        <v>7000</v>
      </c>
      <c r="AE530" s="129">
        <v>1</v>
      </c>
      <c r="AF530" s="129">
        <v>2000</v>
      </c>
      <c r="AG530" s="129">
        <v>1</v>
      </c>
      <c r="AH530" s="129">
        <v>2500</v>
      </c>
      <c r="AI530" s="131">
        <v>1</v>
      </c>
      <c r="AJ530" s="129">
        <v>2000</v>
      </c>
      <c r="AK530" s="132">
        <v>21</v>
      </c>
      <c r="AL530" s="129">
        <v>73900</v>
      </c>
      <c r="AM530" s="133">
        <v>1</v>
      </c>
      <c r="AN530" s="134">
        <v>2000</v>
      </c>
      <c r="AP530" s="135" t="s">
        <v>810</v>
      </c>
      <c r="AQ530" s="135" t="s">
        <v>1732</v>
      </c>
      <c r="AR530" s="135" t="s">
        <v>1733</v>
      </c>
    </row>
    <row r="531" spans="1:44" s="134" customFormat="1" ht="19.5" customHeight="1">
      <c r="A531" s="288">
        <v>11</v>
      </c>
      <c r="B531" s="288">
        <v>43124220</v>
      </c>
      <c r="C531" s="288" t="s">
        <v>20</v>
      </c>
      <c r="D531" s="171" t="s">
        <v>1657</v>
      </c>
      <c r="E531" s="288" t="s">
        <v>1658</v>
      </c>
      <c r="F531" s="292" t="s">
        <v>1659</v>
      </c>
      <c r="G531" s="290">
        <v>18286658427</v>
      </c>
      <c r="H531" s="288">
        <v>13688561687</v>
      </c>
      <c r="I531" s="291" t="s">
        <v>0</v>
      </c>
      <c r="J531" s="128" t="s">
        <v>1149</v>
      </c>
      <c r="K531" s="291" t="s">
        <v>4</v>
      </c>
      <c r="L531" s="291" t="s">
        <v>810</v>
      </c>
      <c r="M531" s="129">
        <v>0</v>
      </c>
      <c r="N531" s="129">
        <v>0</v>
      </c>
      <c r="O531" s="130">
        <v>1</v>
      </c>
      <c r="P531" s="129">
        <v>3200</v>
      </c>
      <c r="Q531" s="129">
        <v>1</v>
      </c>
      <c r="R531" s="129">
        <v>2100</v>
      </c>
      <c r="S531" s="129">
        <v>1</v>
      </c>
      <c r="T531" s="129">
        <v>2000</v>
      </c>
      <c r="U531" s="129">
        <v>1</v>
      </c>
      <c r="V531" s="129">
        <v>2000</v>
      </c>
      <c r="W531" s="129">
        <v>0</v>
      </c>
      <c r="X531" s="129">
        <v>0</v>
      </c>
      <c r="Y531" s="129">
        <v>1</v>
      </c>
      <c r="Z531" s="129">
        <v>2600</v>
      </c>
      <c r="AA531" s="129">
        <v>0</v>
      </c>
      <c r="AB531" s="129">
        <v>0</v>
      </c>
      <c r="AC531" s="129">
        <v>1</v>
      </c>
      <c r="AD531" s="129">
        <v>2000</v>
      </c>
      <c r="AE531" s="129">
        <v>0</v>
      </c>
      <c r="AF531" s="129">
        <v>0</v>
      </c>
      <c r="AG531" s="129">
        <v>2</v>
      </c>
      <c r="AH531" s="129">
        <v>4300</v>
      </c>
      <c r="AI531" s="131">
        <v>0</v>
      </c>
      <c r="AJ531" s="129">
        <v>0</v>
      </c>
      <c r="AK531" s="132">
        <v>8</v>
      </c>
      <c r="AL531" s="129">
        <v>18200</v>
      </c>
      <c r="AM531" s="133">
        <v>0</v>
      </c>
      <c r="AN531" s="134">
        <v>0</v>
      </c>
      <c r="AP531" s="135" t="s">
        <v>810</v>
      </c>
      <c r="AQ531" s="135" t="s">
        <v>768</v>
      </c>
      <c r="AR531" s="135" t="s">
        <v>768</v>
      </c>
    </row>
    <row r="532" spans="1:44" s="134" customFormat="1" ht="19.5" customHeight="1">
      <c r="A532" s="288">
        <v>12</v>
      </c>
      <c r="B532" s="288">
        <v>43124221</v>
      </c>
      <c r="C532" s="288" t="s">
        <v>20</v>
      </c>
      <c r="D532" s="171" t="s">
        <v>1124</v>
      </c>
      <c r="E532" s="288" t="s">
        <v>1125</v>
      </c>
      <c r="F532" s="289" t="s">
        <v>1126</v>
      </c>
      <c r="G532" s="290">
        <v>15386269063</v>
      </c>
      <c r="H532" s="288">
        <v>6441011</v>
      </c>
      <c r="I532" s="291" t="s">
        <v>0</v>
      </c>
      <c r="J532" s="128" t="s">
        <v>1149</v>
      </c>
      <c r="K532" s="291" t="s">
        <v>4</v>
      </c>
      <c r="L532" s="291" t="s">
        <v>811</v>
      </c>
      <c r="M532" s="129">
        <v>1</v>
      </c>
      <c r="N532" s="129">
        <v>3100</v>
      </c>
      <c r="O532" s="130">
        <v>1</v>
      </c>
      <c r="P532" s="129">
        <v>2200</v>
      </c>
      <c r="Q532" s="129">
        <v>1</v>
      </c>
      <c r="R532" s="129">
        <v>2200</v>
      </c>
      <c r="S532" s="129">
        <v>0</v>
      </c>
      <c r="T532" s="129">
        <v>0</v>
      </c>
      <c r="U532" s="129">
        <v>1</v>
      </c>
      <c r="V532" s="129">
        <v>2200</v>
      </c>
      <c r="W532" s="129">
        <v>0</v>
      </c>
      <c r="X532" s="129">
        <v>0</v>
      </c>
      <c r="Y532" s="129">
        <v>0</v>
      </c>
      <c r="Z532" s="129">
        <v>0</v>
      </c>
      <c r="AA532" s="129">
        <v>1</v>
      </c>
      <c r="AB532" s="129">
        <v>2200</v>
      </c>
      <c r="AC532" s="129">
        <v>1</v>
      </c>
      <c r="AD532" s="129">
        <v>2000</v>
      </c>
      <c r="AE532" s="129">
        <v>0</v>
      </c>
      <c r="AF532" s="129">
        <v>0</v>
      </c>
      <c r="AG532" s="129">
        <v>0</v>
      </c>
      <c r="AH532" s="129">
        <v>0</v>
      </c>
      <c r="AI532" s="131">
        <v>0</v>
      </c>
      <c r="AJ532" s="129">
        <v>0</v>
      </c>
      <c r="AK532" s="132">
        <v>6</v>
      </c>
      <c r="AL532" s="129">
        <v>13900</v>
      </c>
      <c r="AM532" s="133">
        <v>0</v>
      </c>
      <c r="AN532" s="134">
        <v>0</v>
      </c>
      <c r="AP532" s="135" t="s">
        <v>810</v>
      </c>
      <c r="AQ532" s="135" t="s">
        <v>768</v>
      </c>
      <c r="AR532" s="135" t="s">
        <v>768</v>
      </c>
    </row>
    <row r="533" spans="1:44" s="134" customFormat="1" ht="19.5" customHeight="1">
      <c r="A533" s="288">
        <v>13</v>
      </c>
      <c r="B533" s="288">
        <v>43124222</v>
      </c>
      <c r="C533" s="288" t="s">
        <v>20</v>
      </c>
      <c r="D533" s="171" t="s">
        <v>1660</v>
      </c>
      <c r="E533" s="288" t="s">
        <v>1661</v>
      </c>
      <c r="F533" s="292" t="s">
        <v>1662</v>
      </c>
      <c r="G533" s="290">
        <v>15115252910</v>
      </c>
      <c r="H533" s="288">
        <v>15115276886</v>
      </c>
      <c r="I533" s="291" t="s">
        <v>0</v>
      </c>
      <c r="J533" s="128" t="s">
        <v>768</v>
      </c>
      <c r="K533" s="291" t="s">
        <v>1311</v>
      </c>
      <c r="L533" s="291" t="s">
        <v>810</v>
      </c>
      <c r="M533" s="129">
        <v>0</v>
      </c>
      <c r="N533" s="129">
        <v>0</v>
      </c>
      <c r="O533" s="130">
        <v>0</v>
      </c>
      <c r="P533" s="129">
        <v>0</v>
      </c>
      <c r="Q533" s="129">
        <v>1</v>
      </c>
      <c r="R533" s="129">
        <v>0</v>
      </c>
      <c r="S533" s="129">
        <v>0</v>
      </c>
      <c r="T533" s="129">
        <v>2000</v>
      </c>
      <c r="U533" s="129">
        <v>3</v>
      </c>
      <c r="V533" s="129">
        <v>7900</v>
      </c>
      <c r="W533" s="129">
        <v>0</v>
      </c>
      <c r="X533" s="129">
        <v>0</v>
      </c>
      <c r="Y533" s="129">
        <v>2</v>
      </c>
      <c r="Z533" s="129">
        <v>4500</v>
      </c>
      <c r="AA533" s="129">
        <v>0</v>
      </c>
      <c r="AB533" s="129">
        <v>0</v>
      </c>
      <c r="AC533" s="129">
        <v>0</v>
      </c>
      <c r="AD533" s="129">
        <v>0</v>
      </c>
      <c r="AE533" s="129">
        <v>0</v>
      </c>
      <c r="AF533" s="129">
        <v>0</v>
      </c>
      <c r="AG533" s="129">
        <v>0</v>
      </c>
      <c r="AH533" s="129">
        <v>0</v>
      </c>
      <c r="AI533" s="131">
        <v>0</v>
      </c>
      <c r="AJ533" s="129">
        <v>0</v>
      </c>
      <c r="AK533" s="132">
        <v>6</v>
      </c>
      <c r="AL533" s="129">
        <v>14400</v>
      </c>
      <c r="AM533" s="133">
        <v>0</v>
      </c>
      <c r="AN533" s="134">
        <v>0</v>
      </c>
      <c r="AP533" s="135" t="s">
        <v>810</v>
      </c>
      <c r="AQ533" s="135" t="s">
        <v>768</v>
      </c>
      <c r="AR533" s="135" t="s">
        <v>768</v>
      </c>
    </row>
    <row r="534" spans="1:44" s="134" customFormat="1" ht="19.5" customHeight="1">
      <c r="A534" s="288">
        <v>14</v>
      </c>
      <c r="B534" s="288">
        <v>43124223</v>
      </c>
      <c r="C534" s="288" t="s">
        <v>20</v>
      </c>
      <c r="D534" s="171" t="s">
        <v>714</v>
      </c>
      <c r="E534" s="288" t="s">
        <v>715</v>
      </c>
      <c r="F534" s="289" t="s">
        <v>716</v>
      </c>
      <c r="G534" s="290">
        <v>18874521948</v>
      </c>
      <c r="H534" s="288">
        <v>6267455</v>
      </c>
      <c r="I534" s="291" t="s">
        <v>0</v>
      </c>
      <c r="J534" s="128" t="s">
        <v>1149</v>
      </c>
      <c r="K534" s="291" t="s">
        <v>3</v>
      </c>
      <c r="L534" s="291" t="s">
        <v>810</v>
      </c>
      <c r="M534" s="129">
        <v>0</v>
      </c>
      <c r="N534" s="129">
        <v>0</v>
      </c>
      <c r="O534" s="130">
        <v>1</v>
      </c>
      <c r="P534" s="129">
        <v>3000</v>
      </c>
      <c r="Q534" s="129">
        <v>0</v>
      </c>
      <c r="R534" s="129">
        <v>0</v>
      </c>
      <c r="S534" s="129">
        <v>1</v>
      </c>
      <c r="T534" s="129">
        <v>2000</v>
      </c>
      <c r="U534" s="129">
        <v>7</v>
      </c>
      <c r="V534" s="129">
        <v>22500</v>
      </c>
      <c r="W534" s="129">
        <v>1</v>
      </c>
      <c r="X534" s="129">
        <v>2100</v>
      </c>
      <c r="Y534" s="129">
        <v>2</v>
      </c>
      <c r="Z534" s="129">
        <v>4200</v>
      </c>
      <c r="AA534" s="129">
        <v>2</v>
      </c>
      <c r="AB534" s="129">
        <v>4200</v>
      </c>
      <c r="AC534" s="129">
        <v>2</v>
      </c>
      <c r="AD534" s="129">
        <v>6000</v>
      </c>
      <c r="AE534" s="129">
        <v>10</v>
      </c>
      <c r="AF534" s="129">
        <v>24600</v>
      </c>
      <c r="AG534" s="129">
        <v>1</v>
      </c>
      <c r="AH534" s="129">
        <v>2600</v>
      </c>
      <c r="AI534" s="131">
        <v>1</v>
      </c>
      <c r="AJ534" s="129">
        <v>2000</v>
      </c>
      <c r="AK534" s="132">
        <v>28</v>
      </c>
      <c r="AL534" s="129">
        <v>73200</v>
      </c>
      <c r="AM534" s="133">
        <v>1</v>
      </c>
      <c r="AN534" s="134">
        <v>2000</v>
      </c>
      <c r="AP534" s="135" t="s">
        <v>810</v>
      </c>
      <c r="AQ534" s="135" t="s">
        <v>768</v>
      </c>
      <c r="AR534" s="135" t="s">
        <v>768</v>
      </c>
    </row>
    <row r="535" spans="1:44" s="134" customFormat="1" ht="19.5" customHeight="1">
      <c r="A535" s="288">
        <v>15</v>
      </c>
      <c r="B535" s="288">
        <v>43124224</v>
      </c>
      <c r="C535" s="288" t="s">
        <v>20</v>
      </c>
      <c r="D535" s="171" t="s">
        <v>717</v>
      </c>
      <c r="E535" s="288" t="s">
        <v>1127</v>
      </c>
      <c r="F535" s="289" t="s">
        <v>718</v>
      </c>
      <c r="G535" s="290">
        <v>18627452035</v>
      </c>
      <c r="H535" s="288">
        <v>2609796</v>
      </c>
      <c r="I535" s="291" t="s">
        <v>0</v>
      </c>
      <c r="J535" s="128" t="s">
        <v>1149</v>
      </c>
      <c r="K535" s="291" t="s">
        <v>3</v>
      </c>
      <c r="L535" s="291" t="s">
        <v>810</v>
      </c>
      <c r="M535" s="129">
        <v>1</v>
      </c>
      <c r="N535" s="129">
        <v>0</v>
      </c>
      <c r="O535" s="130">
        <v>2</v>
      </c>
      <c r="P535" s="129">
        <v>7000</v>
      </c>
      <c r="Q535" s="129">
        <v>1</v>
      </c>
      <c r="R535" s="129">
        <v>2000</v>
      </c>
      <c r="S535" s="129">
        <v>1</v>
      </c>
      <c r="T535" s="129">
        <v>2000</v>
      </c>
      <c r="U535" s="129">
        <v>4</v>
      </c>
      <c r="V535" s="129">
        <v>17000</v>
      </c>
      <c r="W535" s="129">
        <v>1</v>
      </c>
      <c r="X535" s="129">
        <v>2000</v>
      </c>
      <c r="Y535" s="129">
        <v>1</v>
      </c>
      <c r="Z535" s="129">
        <v>2000</v>
      </c>
      <c r="AA535" s="129">
        <v>1</v>
      </c>
      <c r="AB535" s="129">
        <v>2000</v>
      </c>
      <c r="AC535" s="129">
        <v>1</v>
      </c>
      <c r="AD535" s="129">
        <v>2000</v>
      </c>
      <c r="AE535" s="129">
        <v>1</v>
      </c>
      <c r="AF535" s="129">
        <v>2000</v>
      </c>
      <c r="AG535" s="129">
        <v>2</v>
      </c>
      <c r="AH535" s="129">
        <v>4000</v>
      </c>
      <c r="AI535" s="131">
        <v>1</v>
      </c>
      <c r="AJ535" s="129">
        <v>2000</v>
      </c>
      <c r="AK535" s="132">
        <v>17</v>
      </c>
      <c r="AL535" s="129">
        <v>44000</v>
      </c>
      <c r="AM535" s="133">
        <v>1</v>
      </c>
      <c r="AN535" s="134">
        <v>2000</v>
      </c>
      <c r="AP535" s="135" t="s">
        <v>810</v>
      </c>
      <c r="AQ535" s="135" t="s">
        <v>1732</v>
      </c>
      <c r="AR535" s="135" t="s">
        <v>1733</v>
      </c>
    </row>
    <row r="536" spans="1:44" s="134" customFormat="1" ht="19.5" customHeight="1">
      <c r="A536" s="288">
        <v>16</v>
      </c>
      <c r="B536" s="288">
        <v>43124225</v>
      </c>
      <c r="C536" s="288" t="s">
        <v>20</v>
      </c>
      <c r="D536" s="171" t="s">
        <v>1663</v>
      </c>
      <c r="E536" s="180" t="s">
        <v>1128</v>
      </c>
      <c r="F536" s="148" t="s">
        <v>1129</v>
      </c>
      <c r="G536" s="219">
        <v>15343250966</v>
      </c>
      <c r="H536" s="139">
        <v>15343250966</v>
      </c>
      <c r="I536" s="291" t="s">
        <v>0</v>
      </c>
      <c r="J536" s="128" t="s">
        <v>1149</v>
      </c>
      <c r="K536" s="291" t="s">
        <v>1352</v>
      </c>
      <c r="L536" s="291" t="s">
        <v>1362</v>
      </c>
      <c r="M536" s="129">
        <v>1</v>
      </c>
      <c r="N536" s="129">
        <v>3100</v>
      </c>
      <c r="O536" s="130">
        <v>1</v>
      </c>
      <c r="P536" s="129">
        <v>2100</v>
      </c>
      <c r="Q536" s="129">
        <v>1</v>
      </c>
      <c r="R536" s="129">
        <v>2100</v>
      </c>
      <c r="S536" s="129">
        <v>1</v>
      </c>
      <c r="T536" s="129">
        <v>0</v>
      </c>
      <c r="U536" s="129">
        <v>1</v>
      </c>
      <c r="V536" s="129">
        <v>4100</v>
      </c>
      <c r="W536" s="129">
        <v>0</v>
      </c>
      <c r="X536" s="129">
        <v>0</v>
      </c>
      <c r="Y536" s="129">
        <v>0</v>
      </c>
      <c r="Z536" s="129">
        <v>0</v>
      </c>
      <c r="AA536" s="129">
        <v>0</v>
      </c>
      <c r="AB536" s="129">
        <v>0</v>
      </c>
      <c r="AC536" s="129">
        <v>1</v>
      </c>
      <c r="AD536" s="129">
        <v>2000</v>
      </c>
      <c r="AE536" s="129">
        <v>0</v>
      </c>
      <c r="AF536" s="129">
        <v>0</v>
      </c>
      <c r="AG536" s="129">
        <v>0</v>
      </c>
      <c r="AH536" s="129">
        <v>0</v>
      </c>
      <c r="AI536" s="131">
        <v>0</v>
      </c>
      <c r="AJ536" s="129">
        <v>0</v>
      </c>
      <c r="AK536" s="132">
        <v>6</v>
      </c>
      <c r="AL536" s="129">
        <v>13400</v>
      </c>
      <c r="AM536" s="133">
        <v>0</v>
      </c>
      <c r="AN536" s="134">
        <v>0</v>
      </c>
      <c r="AP536" s="135" t="s">
        <v>810</v>
      </c>
      <c r="AQ536" s="135" t="s">
        <v>768</v>
      </c>
      <c r="AR536" s="135" t="s">
        <v>768</v>
      </c>
    </row>
    <row r="537" spans="1:44" s="134" customFormat="1" ht="19.5" customHeight="1">
      <c r="A537" s="288">
        <v>17</v>
      </c>
      <c r="B537" s="288">
        <v>43124226</v>
      </c>
      <c r="C537" s="288" t="s">
        <v>20</v>
      </c>
      <c r="D537" s="171" t="s">
        <v>1664</v>
      </c>
      <c r="E537" s="180" t="s">
        <v>1665</v>
      </c>
      <c r="F537" s="148" t="s">
        <v>1666</v>
      </c>
      <c r="G537" s="219">
        <v>18608458306</v>
      </c>
      <c r="H537" s="139"/>
      <c r="I537" s="291" t="s">
        <v>0</v>
      </c>
      <c r="J537" s="128" t="s">
        <v>1149</v>
      </c>
      <c r="K537" s="291" t="s">
        <v>1311</v>
      </c>
      <c r="L537" s="291" t="s">
        <v>810</v>
      </c>
      <c r="M537" s="129">
        <v>0</v>
      </c>
      <c r="N537" s="129">
        <v>0</v>
      </c>
      <c r="O537" s="130">
        <v>0</v>
      </c>
      <c r="P537" s="129">
        <v>0</v>
      </c>
      <c r="Q537" s="129">
        <v>0</v>
      </c>
      <c r="R537" s="129">
        <v>0</v>
      </c>
      <c r="S537" s="129">
        <v>0</v>
      </c>
      <c r="T537" s="129">
        <v>0</v>
      </c>
      <c r="U537" s="129">
        <v>0</v>
      </c>
      <c r="V537" s="129">
        <v>0</v>
      </c>
      <c r="W537" s="129">
        <v>0</v>
      </c>
      <c r="X537" s="129">
        <v>0</v>
      </c>
      <c r="Y537" s="129">
        <v>0</v>
      </c>
      <c r="Z537" s="129">
        <v>0</v>
      </c>
      <c r="AA537" s="129">
        <v>0</v>
      </c>
      <c r="AB537" s="129">
        <v>0</v>
      </c>
      <c r="AC537" s="129">
        <v>0</v>
      </c>
      <c r="AD537" s="129">
        <v>0</v>
      </c>
      <c r="AE537" s="129">
        <v>0</v>
      </c>
      <c r="AF537" s="129">
        <v>0</v>
      </c>
      <c r="AG537" s="129">
        <v>0</v>
      </c>
      <c r="AH537" s="129">
        <v>0</v>
      </c>
      <c r="AI537" s="131">
        <v>0</v>
      </c>
      <c r="AJ537" s="129">
        <v>0</v>
      </c>
      <c r="AK537" s="132">
        <v>0</v>
      </c>
      <c r="AL537" s="129">
        <v>0</v>
      </c>
      <c r="AM537" s="133">
        <v>0</v>
      </c>
      <c r="AN537" s="134">
        <v>0</v>
      </c>
      <c r="AP537" s="135" t="s">
        <v>810</v>
      </c>
      <c r="AQ537" s="135" t="s">
        <v>768</v>
      </c>
      <c r="AR537" s="135" t="s">
        <v>768</v>
      </c>
    </row>
    <row r="538" spans="1:44" s="134" customFormat="1" ht="19.5" customHeight="1">
      <c r="A538" s="288">
        <v>18</v>
      </c>
      <c r="B538" s="288">
        <v>43124228</v>
      </c>
      <c r="C538" s="288" t="s">
        <v>20</v>
      </c>
      <c r="D538" s="171" t="s">
        <v>1667</v>
      </c>
      <c r="E538" s="180" t="s">
        <v>1668</v>
      </c>
      <c r="F538" s="148" t="s">
        <v>1669</v>
      </c>
      <c r="G538" s="219">
        <v>18574555113</v>
      </c>
      <c r="H538" s="139">
        <v>13787562682</v>
      </c>
      <c r="I538" s="291" t="s">
        <v>0</v>
      </c>
      <c r="J538" s="128" t="s">
        <v>768</v>
      </c>
      <c r="K538" s="291" t="s">
        <v>1523</v>
      </c>
      <c r="L538" s="291" t="s">
        <v>810</v>
      </c>
      <c r="M538" s="129">
        <v>3</v>
      </c>
      <c r="N538" s="129">
        <v>10500</v>
      </c>
      <c r="O538" s="130">
        <v>3</v>
      </c>
      <c r="P538" s="129">
        <v>29000</v>
      </c>
      <c r="Q538" s="129">
        <v>3</v>
      </c>
      <c r="R538" s="129">
        <v>16100</v>
      </c>
      <c r="S538" s="129">
        <v>2</v>
      </c>
      <c r="T538" s="129">
        <v>8000</v>
      </c>
      <c r="U538" s="129">
        <v>6</v>
      </c>
      <c r="V538" s="129">
        <v>96600</v>
      </c>
      <c r="W538" s="129">
        <v>3</v>
      </c>
      <c r="X538" s="129">
        <v>130900</v>
      </c>
      <c r="Y538" s="129">
        <v>1</v>
      </c>
      <c r="Z538" s="129">
        <v>2000</v>
      </c>
      <c r="AA538" s="129">
        <v>1</v>
      </c>
      <c r="AB538" s="129">
        <v>2400</v>
      </c>
      <c r="AC538" s="129">
        <v>2</v>
      </c>
      <c r="AD538" s="129">
        <v>5600</v>
      </c>
      <c r="AE538" s="129">
        <v>1</v>
      </c>
      <c r="AF538" s="129">
        <v>4300</v>
      </c>
      <c r="AG538" s="129">
        <v>3</v>
      </c>
      <c r="AH538" s="129">
        <v>16500</v>
      </c>
      <c r="AI538" s="131">
        <v>1</v>
      </c>
      <c r="AJ538" s="129">
        <v>3000</v>
      </c>
      <c r="AK538" s="132">
        <v>29</v>
      </c>
      <c r="AL538" s="129">
        <v>324900</v>
      </c>
      <c r="AM538" s="133">
        <v>1</v>
      </c>
      <c r="AN538" s="134">
        <v>3000</v>
      </c>
      <c r="AP538" s="135" t="s">
        <v>810</v>
      </c>
      <c r="AQ538" s="135" t="s">
        <v>1732</v>
      </c>
      <c r="AR538" s="135" t="s">
        <v>1733</v>
      </c>
    </row>
    <row r="539" spans="1:44" s="134" customFormat="1" ht="19.5" customHeight="1">
      <c r="A539" s="288">
        <v>19</v>
      </c>
      <c r="B539" s="288">
        <v>43124229</v>
      </c>
      <c r="C539" s="288" t="s">
        <v>20</v>
      </c>
      <c r="D539" s="171" t="s">
        <v>1670</v>
      </c>
      <c r="E539" s="58" t="s">
        <v>1130</v>
      </c>
      <c r="F539" s="145" t="s">
        <v>1131</v>
      </c>
      <c r="G539" s="139">
        <v>15974054145</v>
      </c>
      <c r="H539" s="265">
        <v>15974054145</v>
      </c>
      <c r="I539" s="291" t="s">
        <v>0</v>
      </c>
      <c r="J539" s="128" t="s">
        <v>768</v>
      </c>
      <c r="K539" s="291" t="s">
        <v>1352</v>
      </c>
      <c r="L539" s="291" t="s">
        <v>810</v>
      </c>
      <c r="M539" s="129"/>
      <c r="N539" s="129"/>
      <c r="O539" s="130"/>
      <c r="P539" s="129"/>
      <c r="Q539" s="129"/>
      <c r="R539" s="129"/>
      <c r="S539" s="129"/>
      <c r="T539" s="129"/>
      <c r="U539" s="129"/>
      <c r="V539" s="129"/>
      <c r="W539" s="129"/>
      <c r="X539" s="129"/>
      <c r="Y539" s="129"/>
      <c r="Z539" s="129"/>
      <c r="AA539" s="129"/>
      <c r="AB539" s="129"/>
      <c r="AC539" s="129"/>
      <c r="AD539" s="129"/>
      <c r="AE539" s="129">
        <v>1</v>
      </c>
      <c r="AF539" s="129">
        <v>3800</v>
      </c>
      <c r="AG539" s="129">
        <v>0</v>
      </c>
      <c r="AH539" s="129">
        <v>0</v>
      </c>
      <c r="AI539" s="131">
        <v>1</v>
      </c>
      <c r="AJ539" s="129">
        <v>3000</v>
      </c>
      <c r="AK539" s="132">
        <v>2</v>
      </c>
      <c r="AL539" s="129">
        <v>6800</v>
      </c>
      <c r="AM539" s="133">
        <v>1</v>
      </c>
      <c r="AN539" s="134">
        <v>3000</v>
      </c>
      <c r="AP539" s="135" t="s">
        <v>810</v>
      </c>
      <c r="AQ539" s="135" t="s">
        <v>768</v>
      </c>
      <c r="AR539" s="135" t="s">
        <v>768</v>
      </c>
    </row>
    <row r="540" spans="1:44" s="134" customFormat="1" ht="19.5" customHeight="1">
      <c r="A540" s="288">
        <v>20</v>
      </c>
      <c r="B540" s="288">
        <v>43129031</v>
      </c>
      <c r="C540" s="288" t="s">
        <v>20</v>
      </c>
      <c r="D540" s="171" t="s">
        <v>1132</v>
      </c>
      <c r="E540" s="288" t="s">
        <v>1133</v>
      </c>
      <c r="F540" s="289" t="s">
        <v>1134</v>
      </c>
      <c r="G540" s="290">
        <v>13327252898</v>
      </c>
      <c r="H540" s="288">
        <v>6221727</v>
      </c>
      <c r="I540" s="291" t="s">
        <v>0</v>
      </c>
      <c r="J540" s="128" t="s">
        <v>1149</v>
      </c>
      <c r="K540" s="291" t="s">
        <v>3</v>
      </c>
      <c r="L540" s="291" t="s">
        <v>812</v>
      </c>
      <c r="M540" s="129">
        <v>0</v>
      </c>
      <c r="N540" s="129">
        <v>0</v>
      </c>
      <c r="O540" s="130">
        <v>1</v>
      </c>
      <c r="P540" s="129">
        <v>2000</v>
      </c>
      <c r="Q540" s="129">
        <v>0</v>
      </c>
      <c r="R540" s="129">
        <v>0</v>
      </c>
      <c r="S540" s="129">
        <v>0</v>
      </c>
      <c r="T540" s="129">
        <v>0</v>
      </c>
      <c r="U540" s="129">
        <v>1</v>
      </c>
      <c r="V540" s="129">
        <v>2000</v>
      </c>
      <c r="W540" s="129">
        <v>0</v>
      </c>
      <c r="X540" s="129">
        <v>0</v>
      </c>
      <c r="Y540" s="129">
        <v>1</v>
      </c>
      <c r="Z540" s="129">
        <v>0</v>
      </c>
      <c r="AA540" s="129">
        <v>0</v>
      </c>
      <c r="AB540" s="129">
        <v>2000</v>
      </c>
      <c r="AC540" s="129">
        <v>1</v>
      </c>
      <c r="AD540" s="129">
        <v>2000</v>
      </c>
      <c r="AE540" s="129">
        <v>0</v>
      </c>
      <c r="AF540" s="129">
        <v>0</v>
      </c>
      <c r="AG540" s="129">
        <v>0</v>
      </c>
      <c r="AH540" s="129">
        <v>0</v>
      </c>
      <c r="AI540" s="131">
        <v>0</v>
      </c>
      <c r="AJ540" s="129">
        <v>0</v>
      </c>
      <c r="AK540" s="132">
        <v>4</v>
      </c>
      <c r="AL540" s="129">
        <v>8000</v>
      </c>
      <c r="AM540" s="133">
        <v>0</v>
      </c>
      <c r="AN540" s="134">
        <v>0</v>
      </c>
      <c r="AP540" s="135" t="s">
        <v>768</v>
      </c>
      <c r="AQ540" s="135" t="s">
        <v>768</v>
      </c>
      <c r="AR540" s="135" t="s">
        <v>768</v>
      </c>
    </row>
    <row r="541" spans="1:44" s="134" customFormat="1" ht="19.5" customHeight="1">
      <c r="A541" s="288">
        <v>21</v>
      </c>
      <c r="B541" s="288">
        <v>43129056</v>
      </c>
      <c r="C541" s="288" t="s">
        <v>20</v>
      </c>
      <c r="D541" s="171" t="s">
        <v>1671</v>
      </c>
      <c r="E541" s="288" t="s">
        <v>1672</v>
      </c>
      <c r="F541" s="289" t="s">
        <v>1673</v>
      </c>
      <c r="G541" s="290">
        <v>13707458618</v>
      </c>
      <c r="H541" s="288">
        <v>2142222</v>
      </c>
      <c r="I541" s="291" t="s">
        <v>0</v>
      </c>
      <c r="J541" s="128" t="s">
        <v>1149</v>
      </c>
      <c r="K541" s="291" t="s">
        <v>1311</v>
      </c>
      <c r="L541" s="291" t="s">
        <v>810</v>
      </c>
      <c r="M541" s="129">
        <v>0</v>
      </c>
      <c r="N541" s="129">
        <v>0</v>
      </c>
      <c r="O541" s="130">
        <v>0</v>
      </c>
      <c r="P541" s="129">
        <v>0</v>
      </c>
      <c r="Q541" s="129">
        <v>1</v>
      </c>
      <c r="R541" s="129">
        <v>0</v>
      </c>
      <c r="S541" s="129">
        <v>0</v>
      </c>
      <c r="T541" s="129">
        <v>2000</v>
      </c>
      <c r="U541" s="129">
        <v>2</v>
      </c>
      <c r="V541" s="129">
        <v>5000</v>
      </c>
      <c r="W541" s="129">
        <v>0</v>
      </c>
      <c r="X541" s="129">
        <v>0</v>
      </c>
      <c r="Y541" s="129">
        <v>1</v>
      </c>
      <c r="Z541" s="129">
        <v>0</v>
      </c>
      <c r="AA541" s="129">
        <v>0</v>
      </c>
      <c r="AB541" s="129">
        <v>2000</v>
      </c>
      <c r="AC541" s="129">
        <v>1</v>
      </c>
      <c r="AD541" s="129">
        <v>2000</v>
      </c>
      <c r="AE541" s="129">
        <v>0</v>
      </c>
      <c r="AF541" s="129">
        <v>0</v>
      </c>
      <c r="AG541" s="129">
        <v>0</v>
      </c>
      <c r="AH541" s="129">
        <v>0</v>
      </c>
      <c r="AI541" s="131">
        <v>0</v>
      </c>
      <c r="AJ541" s="129">
        <v>0</v>
      </c>
      <c r="AK541" s="132">
        <v>5</v>
      </c>
      <c r="AL541" s="129">
        <v>11000</v>
      </c>
      <c r="AM541" s="133">
        <v>0</v>
      </c>
      <c r="AN541" s="134">
        <v>0</v>
      </c>
      <c r="AP541" s="135" t="s">
        <v>810</v>
      </c>
      <c r="AQ541" s="135" t="s">
        <v>768</v>
      </c>
      <c r="AR541" s="135" t="s">
        <v>768</v>
      </c>
    </row>
    <row r="542" spans="1:44" s="134" customFormat="1" ht="19.5" customHeight="1">
      <c r="A542" s="288">
        <v>22</v>
      </c>
      <c r="B542" s="288">
        <v>43129082</v>
      </c>
      <c r="C542" s="288" t="s">
        <v>20</v>
      </c>
      <c r="D542" s="171" t="s">
        <v>719</v>
      </c>
      <c r="E542" s="288" t="s">
        <v>720</v>
      </c>
      <c r="F542" s="289" t="s">
        <v>721</v>
      </c>
      <c r="G542" s="290">
        <v>13874538359</v>
      </c>
      <c r="H542" s="288">
        <v>6228187</v>
      </c>
      <c r="I542" s="291" t="s">
        <v>0</v>
      </c>
      <c r="J542" s="128" t="s">
        <v>1149</v>
      </c>
      <c r="K542" s="291" t="s">
        <v>3</v>
      </c>
      <c r="L542" s="291" t="s">
        <v>810</v>
      </c>
      <c r="M542" s="129">
        <v>1</v>
      </c>
      <c r="N542" s="129">
        <v>5000</v>
      </c>
      <c r="O542" s="130">
        <v>2</v>
      </c>
      <c r="P542" s="129">
        <v>6000</v>
      </c>
      <c r="Q542" s="129">
        <v>2</v>
      </c>
      <c r="R542" s="129">
        <v>6000</v>
      </c>
      <c r="S542" s="129">
        <v>1</v>
      </c>
      <c r="T542" s="129">
        <v>3500</v>
      </c>
      <c r="U542" s="129">
        <v>2</v>
      </c>
      <c r="V542" s="129">
        <v>6500</v>
      </c>
      <c r="W542" s="129">
        <v>1</v>
      </c>
      <c r="X542" s="129">
        <v>3000</v>
      </c>
      <c r="Y542" s="129">
        <v>1</v>
      </c>
      <c r="Z542" s="129">
        <v>3200</v>
      </c>
      <c r="AA542" s="129">
        <v>1</v>
      </c>
      <c r="AB542" s="129">
        <v>3200</v>
      </c>
      <c r="AC542" s="129">
        <v>2</v>
      </c>
      <c r="AD542" s="129">
        <v>5500</v>
      </c>
      <c r="AE542" s="129">
        <v>1</v>
      </c>
      <c r="AF542" s="129">
        <v>3000</v>
      </c>
      <c r="AG542" s="129">
        <v>2</v>
      </c>
      <c r="AH542" s="129">
        <v>5000</v>
      </c>
      <c r="AI542" s="131">
        <v>1</v>
      </c>
      <c r="AJ542" s="129">
        <v>3000</v>
      </c>
      <c r="AK542" s="132">
        <v>17</v>
      </c>
      <c r="AL542" s="129">
        <v>52900</v>
      </c>
      <c r="AM542" s="133">
        <v>1</v>
      </c>
      <c r="AN542" s="134">
        <v>3000</v>
      </c>
      <c r="AP542" s="135" t="s">
        <v>810</v>
      </c>
      <c r="AQ542" s="135" t="s">
        <v>1732</v>
      </c>
      <c r="AR542" s="135" t="s">
        <v>1733</v>
      </c>
    </row>
    <row r="543" spans="1:44" s="134" customFormat="1" ht="19.5" customHeight="1">
      <c r="A543" s="288">
        <v>23</v>
      </c>
      <c r="B543" s="288">
        <v>43124227</v>
      </c>
      <c r="C543" s="288" t="s">
        <v>20</v>
      </c>
      <c r="D543" s="171" t="s">
        <v>1674</v>
      </c>
      <c r="E543" s="288" t="s">
        <v>1675</v>
      </c>
      <c r="F543" s="289" t="s">
        <v>1676</v>
      </c>
      <c r="G543" s="290">
        <v>13327253601</v>
      </c>
      <c r="H543" s="290">
        <v>13327253601</v>
      </c>
      <c r="I543" s="291" t="s">
        <v>1</v>
      </c>
      <c r="J543" s="128" t="s">
        <v>1149</v>
      </c>
      <c r="K543" s="291"/>
      <c r="L543" s="291"/>
      <c r="M543" s="129">
        <v>1</v>
      </c>
      <c r="N543" s="129">
        <v>4100</v>
      </c>
      <c r="O543" s="130">
        <v>3</v>
      </c>
      <c r="P543" s="129">
        <v>66400</v>
      </c>
      <c r="Q543" s="129">
        <v>2</v>
      </c>
      <c r="R543" s="129">
        <v>17800</v>
      </c>
      <c r="S543" s="129">
        <v>3</v>
      </c>
      <c r="T543" s="129">
        <v>22700</v>
      </c>
      <c r="U543" s="129">
        <v>11</v>
      </c>
      <c r="V543" s="129">
        <v>100400</v>
      </c>
      <c r="W543" s="129">
        <v>1</v>
      </c>
      <c r="X543" s="129">
        <v>2500</v>
      </c>
      <c r="Y543" s="129">
        <v>1</v>
      </c>
      <c r="Z543" s="129">
        <v>3500</v>
      </c>
      <c r="AA543" s="129">
        <v>3</v>
      </c>
      <c r="AB543" s="129">
        <v>9500</v>
      </c>
      <c r="AC543" s="129">
        <v>4</v>
      </c>
      <c r="AD543" s="129">
        <v>28600</v>
      </c>
      <c r="AE543" s="129">
        <v>4</v>
      </c>
      <c r="AF543" s="129">
        <v>17000</v>
      </c>
      <c r="AG543" s="129">
        <v>6</v>
      </c>
      <c r="AH543" s="129">
        <v>18300</v>
      </c>
      <c r="AI543" s="131">
        <v>8</v>
      </c>
      <c r="AJ543" s="129">
        <v>58800</v>
      </c>
      <c r="AK543" s="132">
        <v>47</v>
      </c>
      <c r="AL543" s="129">
        <v>349600</v>
      </c>
      <c r="AM543" s="133">
        <v>8</v>
      </c>
      <c r="AN543" s="134">
        <v>58800</v>
      </c>
      <c r="AP543" s="135" t="s">
        <v>810</v>
      </c>
      <c r="AQ543" s="135" t="s">
        <v>1732</v>
      </c>
      <c r="AR543" s="135" t="s">
        <v>1733</v>
      </c>
    </row>
    <row r="544" spans="1:44" s="134" customFormat="1" ht="19.5" customHeight="1">
      <c r="A544" s="288">
        <v>24</v>
      </c>
      <c r="B544" s="288">
        <v>43124230</v>
      </c>
      <c r="C544" s="288" t="s">
        <v>20</v>
      </c>
      <c r="D544" s="171" t="s">
        <v>1677</v>
      </c>
      <c r="E544" s="58" t="s">
        <v>1135</v>
      </c>
      <c r="F544" s="269" t="s">
        <v>1136</v>
      </c>
      <c r="G544" s="149">
        <v>13750459196</v>
      </c>
      <c r="H544" s="265">
        <v>13574592125</v>
      </c>
      <c r="I544" s="291" t="s">
        <v>1</v>
      </c>
      <c r="J544" s="128" t="s">
        <v>768</v>
      </c>
      <c r="K544" s="291"/>
      <c r="L544" s="291"/>
      <c r="M544" s="129"/>
      <c r="N544" s="129"/>
      <c r="O544" s="130"/>
      <c r="P544" s="129"/>
      <c r="Q544" s="129"/>
      <c r="R544" s="129"/>
      <c r="S544" s="129"/>
      <c r="T544" s="129"/>
      <c r="U544" s="129"/>
      <c r="V544" s="129"/>
      <c r="W544" s="129"/>
      <c r="X544" s="129"/>
      <c r="Y544" s="129"/>
      <c r="Z544" s="129"/>
      <c r="AA544" s="129"/>
      <c r="AB544" s="129"/>
      <c r="AC544" s="129"/>
      <c r="AD544" s="129"/>
      <c r="AE544" s="129">
        <v>3</v>
      </c>
      <c r="AF544" s="129">
        <v>6000</v>
      </c>
      <c r="AG544" s="129">
        <v>4</v>
      </c>
      <c r="AH544" s="129">
        <v>31000</v>
      </c>
      <c r="AI544" s="131">
        <v>1</v>
      </c>
      <c r="AJ544" s="129">
        <v>6000</v>
      </c>
      <c r="AK544" s="132">
        <v>8</v>
      </c>
      <c r="AL544" s="129">
        <v>43000</v>
      </c>
      <c r="AM544" s="133">
        <v>1</v>
      </c>
      <c r="AN544" s="134">
        <v>6000</v>
      </c>
      <c r="AP544" s="135" t="s">
        <v>810</v>
      </c>
      <c r="AQ544" s="135" t="s">
        <v>768</v>
      </c>
      <c r="AR544" s="135" t="s">
        <v>768</v>
      </c>
    </row>
    <row r="545" spans="1:44" s="134" customFormat="1" ht="19.5" customHeight="1">
      <c r="A545" s="288">
        <v>25</v>
      </c>
      <c r="B545" s="288">
        <v>43127038</v>
      </c>
      <c r="C545" s="288" t="s">
        <v>20</v>
      </c>
      <c r="D545" s="171" t="s">
        <v>1137</v>
      </c>
      <c r="E545" s="288" t="s">
        <v>1138</v>
      </c>
      <c r="F545" s="289" t="s">
        <v>1139</v>
      </c>
      <c r="G545" s="290">
        <v>13467944806</v>
      </c>
      <c r="H545" s="288">
        <v>13467944806</v>
      </c>
      <c r="I545" s="291" t="s">
        <v>808</v>
      </c>
      <c r="J545" s="128" t="s">
        <v>768</v>
      </c>
      <c r="K545" s="291"/>
      <c r="L545" s="291"/>
      <c r="M545" s="129">
        <v>0</v>
      </c>
      <c r="N545" s="129">
        <v>0</v>
      </c>
      <c r="O545" s="130">
        <v>0</v>
      </c>
      <c r="P545" s="129">
        <v>0</v>
      </c>
      <c r="Q545" s="129">
        <v>0</v>
      </c>
      <c r="R545" s="129">
        <v>0</v>
      </c>
      <c r="S545" s="129">
        <v>0</v>
      </c>
      <c r="T545" s="129">
        <v>0</v>
      </c>
      <c r="U545" s="129">
        <v>0</v>
      </c>
      <c r="V545" s="129">
        <v>0</v>
      </c>
      <c r="W545" s="129">
        <v>0</v>
      </c>
      <c r="X545" s="129">
        <v>0</v>
      </c>
      <c r="Y545" s="129">
        <v>0</v>
      </c>
      <c r="Z545" s="129">
        <v>0</v>
      </c>
      <c r="AA545" s="129">
        <v>0</v>
      </c>
      <c r="AB545" s="129">
        <v>0</v>
      </c>
      <c r="AC545" s="129">
        <v>0</v>
      </c>
      <c r="AD545" s="129">
        <v>0</v>
      </c>
      <c r="AE545" s="129">
        <v>0</v>
      </c>
      <c r="AF545" s="129">
        <v>0</v>
      </c>
      <c r="AG545" s="129">
        <v>0</v>
      </c>
      <c r="AH545" s="129">
        <v>0</v>
      </c>
      <c r="AI545" s="131">
        <v>68</v>
      </c>
      <c r="AJ545" s="129">
        <v>2100000</v>
      </c>
      <c r="AK545" s="132">
        <v>68</v>
      </c>
      <c r="AL545" s="129">
        <v>2100000</v>
      </c>
      <c r="AM545" s="133">
        <v>68</v>
      </c>
      <c r="AN545" s="134">
        <v>2100000</v>
      </c>
      <c r="AP545" s="135" t="s">
        <v>768</v>
      </c>
      <c r="AQ545" s="135" t="s">
        <v>768</v>
      </c>
      <c r="AR545" s="135" t="s">
        <v>768</v>
      </c>
    </row>
    <row r="546" spans="1:44" s="134" customFormat="1" ht="19.5" customHeight="1">
      <c r="A546" s="624" t="s">
        <v>1333</v>
      </c>
      <c r="B546" s="625"/>
      <c r="C546" s="625"/>
      <c r="D546" s="625"/>
      <c r="E546" s="136"/>
      <c r="F546" s="136"/>
      <c r="G546" s="136"/>
      <c r="H546" s="136"/>
      <c r="I546" s="136"/>
      <c r="J546" s="128" t="s">
        <v>768</v>
      </c>
      <c r="K546" s="136"/>
      <c r="L546" s="137"/>
      <c r="M546" s="129">
        <v>20</v>
      </c>
      <c r="N546" s="129">
        <v>57700</v>
      </c>
      <c r="O546" s="130">
        <v>26</v>
      </c>
      <c r="P546" s="129">
        <v>194100</v>
      </c>
      <c r="Q546" s="129">
        <v>23</v>
      </c>
      <c r="R546" s="129">
        <v>69300</v>
      </c>
      <c r="S546" s="129">
        <v>18</v>
      </c>
      <c r="T546" s="129">
        <v>71400</v>
      </c>
      <c r="U546" s="129">
        <v>65</v>
      </c>
      <c r="V546" s="129">
        <v>394900</v>
      </c>
      <c r="W546" s="129">
        <v>16</v>
      </c>
      <c r="X546" s="129">
        <v>160500</v>
      </c>
      <c r="Y546" s="129">
        <v>21</v>
      </c>
      <c r="Z546" s="129">
        <v>43200</v>
      </c>
      <c r="AA546" s="129">
        <v>16</v>
      </c>
      <c r="AB546" s="129">
        <v>43600</v>
      </c>
      <c r="AC546" s="129">
        <v>28</v>
      </c>
      <c r="AD546" s="129">
        <v>85700</v>
      </c>
      <c r="AE546" s="129">
        <v>29</v>
      </c>
      <c r="AF546" s="129">
        <v>76800</v>
      </c>
      <c r="AG546" s="129">
        <v>26</v>
      </c>
      <c r="AH546" s="129">
        <v>92800</v>
      </c>
      <c r="AI546" s="131">
        <v>89</v>
      </c>
      <c r="AJ546" s="129">
        <v>2237800</v>
      </c>
      <c r="AK546" s="132">
        <v>377</v>
      </c>
      <c r="AL546" s="129">
        <v>3527800</v>
      </c>
      <c r="AM546" s="133">
        <v>89</v>
      </c>
      <c r="AN546" s="133">
        <v>2237800</v>
      </c>
      <c r="AP546" s="135" t="s">
        <v>768</v>
      </c>
      <c r="AQ546" s="135" t="s">
        <v>1732</v>
      </c>
      <c r="AR546" s="135" t="s">
        <v>1733</v>
      </c>
    </row>
    <row r="547" spans="1:44" s="121" customFormat="1" ht="19.5" customHeight="1">
      <c r="A547" s="117"/>
      <c r="B547" s="118"/>
      <c r="C547" s="118"/>
      <c r="D547" s="118"/>
      <c r="E547" s="118"/>
      <c r="F547" s="118"/>
      <c r="G547" s="118"/>
      <c r="H547" s="118"/>
      <c r="I547" s="118"/>
      <c r="J547" s="128" t="s">
        <v>768</v>
      </c>
      <c r="K547" s="118"/>
      <c r="L547" s="118"/>
      <c r="M547" s="129">
        <v>0</v>
      </c>
      <c r="N547" s="129"/>
      <c r="O547" s="118">
        <v>0</v>
      </c>
      <c r="P547" s="118"/>
      <c r="Q547" s="118">
        <v>0</v>
      </c>
      <c r="R547" s="118"/>
      <c r="S547" s="118">
        <v>0</v>
      </c>
      <c r="T547" s="118"/>
      <c r="U547" s="118">
        <v>0</v>
      </c>
      <c r="V547" s="118"/>
      <c r="W547" s="118">
        <v>0</v>
      </c>
      <c r="X547" s="118"/>
      <c r="Y547" s="118">
        <v>0</v>
      </c>
      <c r="Z547" s="118"/>
      <c r="AA547" s="118">
        <v>0</v>
      </c>
      <c r="AB547" s="118"/>
      <c r="AC547" s="118">
        <v>0</v>
      </c>
      <c r="AD547" s="118"/>
      <c r="AE547" s="118">
        <v>0</v>
      </c>
      <c r="AF547" s="118"/>
      <c r="AG547" s="118">
        <v>0</v>
      </c>
      <c r="AH547" s="118"/>
      <c r="AI547" s="118">
        <v>0</v>
      </c>
      <c r="AJ547" s="138"/>
      <c r="AK547" s="132">
        <v>0</v>
      </c>
      <c r="AL547" s="129">
        <v>0</v>
      </c>
      <c r="AM547" s="133">
        <v>0</v>
      </c>
      <c r="AN547" s="134"/>
      <c r="AP547" s="135" t="s">
        <v>768</v>
      </c>
      <c r="AQ547" s="135" t="s">
        <v>768</v>
      </c>
      <c r="AR547" s="135" t="s">
        <v>768</v>
      </c>
    </row>
    <row r="548" spans="1:44" s="134" customFormat="1" ht="19.5" customHeight="1">
      <c r="A548" s="123">
        <v>1</v>
      </c>
      <c r="B548" s="124">
        <v>43124301</v>
      </c>
      <c r="C548" s="124" t="s">
        <v>21</v>
      </c>
      <c r="D548" s="171" t="s">
        <v>722</v>
      </c>
      <c r="E548" s="124" t="s">
        <v>723</v>
      </c>
      <c r="F548" s="293" t="s">
        <v>724</v>
      </c>
      <c r="G548" s="294">
        <v>13348757371</v>
      </c>
      <c r="H548" s="124">
        <v>2152829</v>
      </c>
      <c r="I548" s="128" t="s">
        <v>0</v>
      </c>
      <c r="J548" s="128" t="s">
        <v>1149</v>
      </c>
      <c r="K548" s="128" t="s">
        <v>3</v>
      </c>
      <c r="L548" s="128" t="s">
        <v>810</v>
      </c>
      <c r="M548" s="129">
        <v>3</v>
      </c>
      <c r="N548" s="129">
        <v>8000</v>
      </c>
      <c r="O548" s="130">
        <v>3</v>
      </c>
      <c r="P548" s="129">
        <v>7300</v>
      </c>
      <c r="Q548" s="129">
        <v>3</v>
      </c>
      <c r="R548" s="129">
        <v>5400</v>
      </c>
      <c r="S548" s="129">
        <v>3</v>
      </c>
      <c r="T548" s="129">
        <v>9200</v>
      </c>
      <c r="U548" s="129">
        <v>3</v>
      </c>
      <c r="V548" s="129">
        <v>9300</v>
      </c>
      <c r="W548" s="129">
        <v>2</v>
      </c>
      <c r="X548" s="129">
        <v>4200</v>
      </c>
      <c r="Y548" s="129">
        <v>2</v>
      </c>
      <c r="Z548" s="129">
        <v>4700</v>
      </c>
      <c r="AA548" s="129">
        <v>3</v>
      </c>
      <c r="AB548" s="129">
        <v>6700</v>
      </c>
      <c r="AC548" s="129">
        <v>3</v>
      </c>
      <c r="AD548" s="129">
        <v>9900</v>
      </c>
      <c r="AE548" s="129">
        <v>5</v>
      </c>
      <c r="AF548" s="129">
        <v>13900</v>
      </c>
      <c r="AG548" s="129">
        <v>8</v>
      </c>
      <c r="AH548" s="129">
        <v>18700</v>
      </c>
      <c r="AI548" s="131">
        <v>3</v>
      </c>
      <c r="AJ548" s="129">
        <v>6000</v>
      </c>
      <c r="AK548" s="132">
        <v>41</v>
      </c>
      <c r="AL548" s="129">
        <v>103300</v>
      </c>
      <c r="AM548" s="133">
        <v>3</v>
      </c>
      <c r="AN548" s="134">
        <v>6000</v>
      </c>
      <c r="AP548" s="135" t="s">
        <v>810</v>
      </c>
      <c r="AQ548" s="135" t="s">
        <v>1732</v>
      </c>
      <c r="AR548" s="135" t="s">
        <v>1733</v>
      </c>
    </row>
    <row r="549" spans="1:44" s="134" customFormat="1" ht="19.5" customHeight="1">
      <c r="A549" s="123">
        <v>2</v>
      </c>
      <c r="B549" s="124">
        <v>43124302</v>
      </c>
      <c r="C549" s="124" t="s">
        <v>21</v>
      </c>
      <c r="D549" s="171" t="s">
        <v>725</v>
      </c>
      <c r="E549" s="124" t="s">
        <v>726</v>
      </c>
      <c r="F549" s="293" t="s">
        <v>727</v>
      </c>
      <c r="G549" s="204">
        <v>13974544659</v>
      </c>
      <c r="H549" s="124">
        <v>13974544659</v>
      </c>
      <c r="I549" s="128" t="s">
        <v>0</v>
      </c>
      <c r="J549" s="128" t="s">
        <v>1149</v>
      </c>
      <c r="K549" s="128" t="s">
        <v>3</v>
      </c>
      <c r="L549" s="128" t="s">
        <v>810</v>
      </c>
      <c r="M549" s="129">
        <v>1</v>
      </c>
      <c r="N549" s="129">
        <v>2000</v>
      </c>
      <c r="O549" s="130">
        <v>1</v>
      </c>
      <c r="P549" s="129">
        <v>3000</v>
      </c>
      <c r="Q549" s="129">
        <v>0</v>
      </c>
      <c r="R549" s="129">
        <v>0</v>
      </c>
      <c r="S549" s="129">
        <v>1</v>
      </c>
      <c r="T549" s="129">
        <v>2000</v>
      </c>
      <c r="U549" s="129">
        <v>1</v>
      </c>
      <c r="V549" s="129">
        <v>2000</v>
      </c>
      <c r="W549" s="129">
        <v>1</v>
      </c>
      <c r="X549" s="129">
        <v>2000</v>
      </c>
      <c r="Y549" s="129">
        <v>1</v>
      </c>
      <c r="Z549" s="129">
        <v>2000</v>
      </c>
      <c r="AA549" s="129">
        <v>1</v>
      </c>
      <c r="AB549" s="129">
        <v>2000</v>
      </c>
      <c r="AC549" s="129">
        <v>1</v>
      </c>
      <c r="AD549" s="129">
        <v>2000</v>
      </c>
      <c r="AE549" s="129">
        <v>1</v>
      </c>
      <c r="AF549" s="129">
        <v>2000</v>
      </c>
      <c r="AG549" s="129">
        <v>1</v>
      </c>
      <c r="AH549" s="129">
        <v>2000</v>
      </c>
      <c r="AI549" s="131">
        <v>1</v>
      </c>
      <c r="AJ549" s="129">
        <v>15000</v>
      </c>
      <c r="AK549" s="132">
        <v>11</v>
      </c>
      <c r="AL549" s="129">
        <v>36000</v>
      </c>
      <c r="AM549" s="133">
        <v>1</v>
      </c>
      <c r="AN549" s="134">
        <v>15000</v>
      </c>
      <c r="AP549" s="135" t="s">
        <v>810</v>
      </c>
      <c r="AQ549" s="135" t="s">
        <v>768</v>
      </c>
      <c r="AR549" s="135" t="s">
        <v>768</v>
      </c>
    </row>
    <row r="550" spans="1:44" s="134" customFormat="1" ht="19.5" customHeight="1">
      <c r="A550" s="123">
        <v>3</v>
      </c>
      <c r="B550" s="124">
        <v>43124303</v>
      </c>
      <c r="C550" s="124" t="s">
        <v>21</v>
      </c>
      <c r="D550" s="171" t="s">
        <v>1678</v>
      </c>
      <c r="E550" s="124" t="s">
        <v>1679</v>
      </c>
      <c r="F550" s="126" t="s">
        <v>1680</v>
      </c>
      <c r="G550" s="204">
        <v>18174559963</v>
      </c>
      <c r="H550" s="124">
        <v>13874478195</v>
      </c>
      <c r="I550" s="128" t="s">
        <v>0</v>
      </c>
      <c r="J550" s="128" t="s">
        <v>1149</v>
      </c>
      <c r="K550" s="128" t="s">
        <v>1311</v>
      </c>
      <c r="L550" s="128" t="s">
        <v>810</v>
      </c>
      <c r="M550" s="129">
        <v>1</v>
      </c>
      <c r="N550" s="129">
        <v>2000</v>
      </c>
      <c r="O550" s="130">
        <v>0</v>
      </c>
      <c r="P550" s="129">
        <v>0</v>
      </c>
      <c r="Q550" s="129">
        <v>0</v>
      </c>
      <c r="R550" s="129">
        <v>0</v>
      </c>
      <c r="S550" s="129">
        <v>0</v>
      </c>
      <c r="T550" s="129">
        <v>0</v>
      </c>
      <c r="U550" s="129">
        <v>0</v>
      </c>
      <c r="V550" s="129">
        <v>0</v>
      </c>
      <c r="W550" s="129">
        <v>0</v>
      </c>
      <c r="X550" s="129">
        <v>0</v>
      </c>
      <c r="Y550" s="129">
        <v>0</v>
      </c>
      <c r="Z550" s="129">
        <v>0</v>
      </c>
      <c r="AA550" s="129">
        <v>0</v>
      </c>
      <c r="AB550" s="129">
        <v>0</v>
      </c>
      <c r="AC550" s="129">
        <v>0</v>
      </c>
      <c r="AD550" s="129">
        <v>0</v>
      </c>
      <c r="AE550" s="129">
        <v>0</v>
      </c>
      <c r="AF550" s="129">
        <v>0</v>
      </c>
      <c r="AG550" s="129">
        <v>0</v>
      </c>
      <c r="AH550" s="129">
        <v>0</v>
      </c>
      <c r="AI550" s="131">
        <v>0</v>
      </c>
      <c r="AJ550" s="129">
        <v>0</v>
      </c>
      <c r="AK550" s="132">
        <v>1</v>
      </c>
      <c r="AL550" s="129">
        <v>2000</v>
      </c>
      <c r="AM550" s="133">
        <v>0</v>
      </c>
      <c r="AN550" s="134">
        <v>0</v>
      </c>
      <c r="AP550" s="135" t="s">
        <v>810</v>
      </c>
      <c r="AQ550" s="135" t="s">
        <v>768</v>
      </c>
      <c r="AR550" s="135" t="s">
        <v>768</v>
      </c>
    </row>
    <row r="551" spans="1:44" s="134" customFormat="1" ht="19.5" customHeight="1">
      <c r="A551" s="123">
        <v>4</v>
      </c>
      <c r="B551" s="124">
        <v>43124304</v>
      </c>
      <c r="C551" s="124" t="s">
        <v>21</v>
      </c>
      <c r="D551" s="171" t="s">
        <v>728</v>
      </c>
      <c r="E551" s="124" t="s">
        <v>729</v>
      </c>
      <c r="F551" s="293" t="s">
        <v>730</v>
      </c>
      <c r="G551" s="204">
        <v>18974515668</v>
      </c>
      <c r="H551" s="124">
        <v>6850668</v>
      </c>
      <c r="I551" s="128" t="s">
        <v>0</v>
      </c>
      <c r="J551" s="128" t="s">
        <v>1149</v>
      </c>
      <c r="K551" s="128" t="s">
        <v>3</v>
      </c>
      <c r="L551" s="128" t="s">
        <v>810</v>
      </c>
      <c r="M551" s="129">
        <v>3</v>
      </c>
      <c r="N551" s="129">
        <v>8500</v>
      </c>
      <c r="O551" s="130">
        <v>3</v>
      </c>
      <c r="P551" s="129">
        <v>8100</v>
      </c>
      <c r="Q551" s="129">
        <v>3</v>
      </c>
      <c r="R551" s="129">
        <v>8000</v>
      </c>
      <c r="S551" s="129">
        <v>1</v>
      </c>
      <c r="T551" s="129">
        <v>10000</v>
      </c>
      <c r="U551" s="129">
        <v>3</v>
      </c>
      <c r="V551" s="129">
        <v>12500</v>
      </c>
      <c r="W551" s="129">
        <v>4</v>
      </c>
      <c r="X551" s="129">
        <v>10000</v>
      </c>
      <c r="Y551" s="129">
        <v>3</v>
      </c>
      <c r="Z551" s="129">
        <v>10500</v>
      </c>
      <c r="AA551" s="129">
        <v>3</v>
      </c>
      <c r="AB551" s="129">
        <v>8000</v>
      </c>
      <c r="AC551" s="129">
        <v>2</v>
      </c>
      <c r="AD551" s="129">
        <v>14000</v>
      </c>
      <c r="AE551" s="129">
        <v>3</v>
      </c>
      <c r="AF551" s="129">
        <v>8300</v>
      </c>
      <c r="AG551" s="129">
        <v>4</v>
      </c>
      <c r="AH551" s="129">
        <v>8000</v>
      </c>
      <c r="AI551" s="131">
        <v>3</v>
      </c>
      <c r="AJ551" s="129">
        <v>58000</v>
      </c>
      <c r="AK551" s="132">
        <v>35</v>
      </c>
      <c r="AL551" s="129">
        <v>163900</v>
      </c>
      <c r="AM551" s="133">
        <v>3</v>
      </c>
      <c r="AN551" s="134">
        <v>58000</v>
      </c>
      <c r="AP551" s="135" t="s">
        <v>810</v>
      </c>
      <c r="AQ551" s="135" t="s">
        <v>1732</v>
      </c>
      <c r="AR551" s="135" t="s">
        <v>1733</v>
      </c>
    </row>
    <row r="552" spans="1:44" s="134" customFormat="1" ht="19.5" customHeight="1">
      <c r="A552" s="123">
        <v>5</v>
      </c>
      <c r="B552" s="124">
        <v>43124305</v>
      </c>
      <c r="C552" s="124" t="s">
        <v>21</v>
      </c>
      <c r="D552" s="171" t="s">
        <v>731</v>
      </c>
      <c r="E552" s="124" t="s">
        <v>732</v>
      </c>
      <c r="F552" s="293" t="s">
        <v>733</v>
      </c>
      <c r="G552" s="204">
        <v>13787572921</v>
      </c>
      <c r="H552" s="124">
        <v>6820580</v>
      </c>
      <c r="I552" s="128" t="s">
        <v>0</v>
      </c>
      <c r="J552" s="128" t="s">
        <v>1149</v>
      </c>
      <c r="K552" s="128" t="s">
        <v>3</v>
      </c>
      <c r="L552" s="128" t="s">
        <v>810</v>
      </c>
      <c r="M552" s="129">
        <v>3</v>
      </c>
      <c r="N552" s="129">
        <v>13100</v>
      </c>
      <c r="O552" s="130">
        <v>3</v>
      </c>
      <c r="P552" s="129">
        <v>9000</v>
      </c>
      <c r="Q552" s="129">
        <v>1</v>
      </c>
      <c r="R552" s="129">
        <v>4000</v>
      </c>
      <c r="S552" s="129">
        <v>2</v>
      </c>
      <c r="T552" s="129">
        <v>12100</v>
      </c>
      <c r="U552" s="129">
        <v>5</v>
      </c>
      <c r="V552" s="129">
        <v>13200</v>
      </c>
      <c r="W552" s="129">
        <v>2</v>
      </c>
      <c r="X552" s="129">
        <v>5400</v>
      </c>
      <c r="Y552" s="129">
        <v>2</v>
      </c>
      <c r="Z552" s="129">
        <v>7400</v>
      </c>
      <c r="AA552" s="129">
        <v>3</v>
      </c>
      <c r="AB552" s="129">
        <v>9300</v>
      </c>
      <c r="AC552" s="129">
        <v>5</v>
      </c>
      <c r="AD552" s="129">
        <v>24500</v>
      </c>
      <c r="AE552" s="129">
        <v>3</v>
      </c>
      <c r="AF552" s="129">
        <v>11500</v>
      </c>
      <c r="AG552" s="129">
        <v>3</v>
      </c>
      <c r="AH552" s="129">
        <v>8900</v>
      </c>
      <c r="AI552" s="131">
        <v>5</v>
      </c>
      <c r="AJ552" s="129">
        <v>31600</v>
      </c>
      <c r="AK552" s="132">
        <v>37</v>
      </c>
      <c r="AL552" s="129">
        <v>150000</v>
      </c>
      <c r="AM552" s="133">
        <v>5</v>
      </c>
      <c r="AN552" s="134">
        <v>31600</v>
      </c>
      <c r="AP552" s="135" t="s">
        <v>810</v>
      </c>
      <c r="AQ552" s="135" t="s">
        <v>1732</v>
      </c>
      <c r="AR552" s="135" t="s">
        <v>1733</v>
      </c>
    </row>
    <row r="553" spans="1:44" s="134" customFormat="1" ht="19.5" customHeight="1">
      <c r="A553" s="123">
        <v>6</v>
      </c>
      <c r="B553" s="124">
        <v>43124306</v>
      </c>
      <c r="C553" s="124" t="s">
        <v>21</v>
      </c>
      <c r="D553" s="171" t="s">
        <v>1140</v>
      </c>
      <c r="E553" s="124" t="s">
        <v>1141</v>
      </c>
      <c r="F553" s="293" t="s">
        <v>1142</v>
      </c>
      <c r="G553" s="204">
        <v>13574586882</v>
      </c>
      <c r="H553" s="124">
        <v>6825558</v>
      </c>
      <c r="I553" s="128" t="s">
        <v>0</v>
      </c>
      <c r="J553" s="128" t="s">
        <v>1149</v>
      </c>
      <c r="K553" s="128" t="s">
        <v>3</v>
      </c>
      <c r="L553" s="128" t="s">
        <v>810</v>
      </c>
      <c r="M553" s="129">
        <v>0</v>
      </c>
      <c r="N553" s="129">
        <v>0</v>
      </c>
      <c r="O553" s="130">
        <v>1</v>
      </c>
      <c r="P553" s="129">
        <v>2200</v>
      </c>
      <c r="Q553" s="129">
        <v>0</v>
      </c>
      <c r="R553" s="129">
        <v>0</v>
      </c>
      <c r="S553" s="129">
        <v>1</v>
      </c>
      <c r="T553" s="129">
        <v>2100</v>
      </c>
      <c r="U553" s="129">
        <v>1</v>
      </c>
      <c r="V553" s="129">
        <v>2000</v>
      </c>
      <c r="W553" s="129">
        <v>1</v>
      </c>
      <c r="X553" s="129">
        <v>2000</v>
      </c>
      <c r="Y553" s="129">
        <v>1</v>
      </c>
      <c r="Z553" s="129">
        <v>2000</v>
      </c>
      <c r="AA553" s="129">
        <v>0</v>
      </c>
      <c r="AB553" s="129">
        <v>0</v>
      </c>
      <c r="AC553" s="129">
        <v>1</v>
      </c>
      <c r="AD553" s="129">
        <v>2000</v>
      </c>
      <c r="AE553" s="129">
        <v>0</v>
      </c>
      <c r="AF553" s="129">
        <v>0</v>
      </c>
      <c r="AG553" s="129">
        <v>1</v>
      </c>
      <c r="AH553" s="129">
        <v>2100</v>
      </c>
      <c r="AI553" s="131">
        <v>0</v>
      </c>
      <c r="AJ553" s="129">
        <v>0</v>
      </c>
      <c r="AK553" s="132">
        <v>7</v>
      </c>
      <c r="AL553" s="129">
        <v>14400</v>
      </c>
      <c r="AM553" s="133">
        <v>0</v>
      </c>
      <c r="AN553" s="134">
        <v>0</v>
      </c>
      <c r="AP553" s="135" t="s">
        <v>810</v>
      </c>
      <c r="AQ553" s="135" t="s">
        <v>768</v>
      </c>
      <c r="AR553" s="135" t="s">
        <v>768</v>
      </c>
    </row>
    <row r="554" spans="1:44" s="134" customFormat="1" ht="19.5" customHeight="1">
      <c r="A554" s="123">
        <v>7</v>
      </c>
      <c r="B554" s="124">
        <v>43124307</v>
      </c>
      <c r="C554" s="124" t="s">
        <v>21</v>
      </c>
      <c r="D554" s="171" t="s">
        <v>1681</v>
      </c>
      <c r="E554" s="124" t="s">
        <v>1682</v>
      </c>
      <c r="F554" s="293" t="s">
        <v>1683</v>
      </c>
      <c r="G554" s="204">
        <v>13298665685</v>
      </c>
      <c r="H554" s="124"/>
      <c r="I554" s="128" t="s">
        <v>0</v>
      </c>
      <c r="J554" s="128" t="s">
        <v>768</v>
      </c>
      <c r="K554" s="128" t="s">
        <v>1352</v>
      </c>
      <c r="L554" s="128" t="s">
        <v>810</v>
      </c>
      <c r="M554" s="129"/>
      <c r="N554" s="129"/>
      <c r="O554" s="130">
        <v>0</v>
      </c>
      <c r="P554" s="129">
        <v>0</v>
      </c>
      <c r="Q554" s="129">
        <v>3</v>
      </c>
      <c r="R554" s="129">
        <v>11900</v>
      </c>
      <c r="S554" s="129">
        <v>2</v>
      </c>
      <c r="T554" s="129">
        <v>6900</v>
      </c>
      <c r="U554" s="129">
        <v>1</v>
      </c>
      <c r="V554" s="129">
        <v>3900</v>
      </c>
      <c r="W554" s="129">
        <v>1</v>
      </c>
      <c r="X554" s="129">
        <v>2100</v>
      </c>
      <c r="Y554" s="129">
        <v>1</v>
      </c>
      <c r="Z554" s="129">
        <v>2400</v>
      </c>
      <c r="AA554" s="129">
        <v>1</v>
      </c>
      <c r="AB554" s="129">
        <v>2200</v>
      </c>
      <c r="AC554" s="129">
        <v>1</v>
      </c>
      <c r="AD554" s="129">
        <v>2000</v>
      </c>
      <c r="AE554" s="129">
        <v>1</v>
      </c>
      <c r="AF554" s="129">
        <v>2000</v>
      </c>
      <c r="AG554" s="129">
        <v>1</v>
      </c>
      <c r="AH554" s="129">
        <v>2000</v>
      </c>
      <c r="AI554" s="131">
        <v>1</v>
      </c>
      <c r="AJ554" s="129">
        <v>2000</v>
      </c>
      <c r="AK554" s="132">
        <v>13</v>
      </c>
      <c r="AL554" s="129">
        <v>37400</v>
      </c>
      <c r="AM554" s="133">
        <v>1</v>
      </c>
      <c r="AN554" s="134">
        <v>2000</v>
      </c>
      <c r="AP554" s="135" t="s">
        <v>810</v>
      </c>
      <c r="AQ554" s="135" t="s">
        <v>768</v>
      </c>
      <c r="AR554" s="135" t="s">
        <v>768</v>
      </c>
    </row>
    <row r="555" spans="1:44" s="134" customFormat="1" ht="19.5" customHeight="1">
      <c r="A555" s="123">
        <v>8</v>
      </c>
      <c r="B555" s="124">
        <v>43124308</v>
      </c>
      <c r="C555" s="124" t="s">
        <v>21</v>
      </c>
      <c r="D555" s="171" t="s">
        <v>734</v>
      </c>
      <c r="E555" s="124" t="s">
        <v>735</v>
      </c>
      <c r="F555" s="293" t="s">
        <v>736</v>
      </c>
      <c r="G555" s="204">
        <v>15869918852</v>
      </c>
      <c r="H555" s="124"/>
      <c r="I555" s="128" t="s">
        <v>0</v>
      </c>
      <c r="J555" s="128" t="s">
        <v>1149</v>
      </c>
      <c r="K555" s="128" t="s">
        <v>3</v>
      </c>
      <c r="L555" s="128" t="s">
        <v>810</v>
      </c>
      <c r="M555" s="129">
        <v>2</v>
      </c>
      <c r="N555" s="129">
        <v>4000</v>
      </c>
      <c r="O555" s="130">
        <v>3</v>
      </c>
      <c r="P555" s="129">
        <v>7200</v>
      </c>
      <c r="Q555" s="129">
        <v>4</v>
      </c>
      <c r="R555" s="129">
        <v>9100</v>
      </c>
      <c r="S555" s="129">
        <v>3</v>
      </c>
      <c r="T555" s="129">
        <v>7900</v>
      </c>
      <c r="U555" s="129">
        <v>4</v>
      </c>
      <c r="V555" s="129">
        <v>8200</v>
      </c>
      <c r="W555" s="129">
        <v>3</v>
      </c>
      <c r="X555" s="129">
        <v>7000</v>
      </c>
      <c r="Y555" s="129">
        <v>2</v>
      </c>
      <c r="Z555" s="129">
        <v>4400</v>
      </c>
      <c r="AA555" s="129">
        <v>2</v>
      </c>
      <c r="AB555" s="129">
        <v>4200</v>
      </c>
      <c r="AC555" s="129">
        <v>1</v>
      </c>
      <c r="AD555" s="129">
        <v>10000</v>
      </c>
      <c r="AE555" s="129">
        <v>2</v>
      </c>
      <c r="AF555" s="129">
        <v>6000</v>
      </c>
      <c r="AG555" s="129">
        <v>2</v>
      </c>
      <c r="AH555" s="129">
        <v>5100</v>
      </c>
      <c r="AI555" s="131">
        <v>3</v>
      </c>
      <c r="AJ555" s="129">
        <v>27000</v>
      </c>
      <c r="AK555" s="132">
        <v>31</v>
      </c>
      <c r="AL555" s="129">
        <v>100100</v>
      </c>
      <c r="AM555" s="133">
        <v>3</v>
      </c>
      <c r="AN555" s="134">
        <v>27000</v>
      </c>
      <c r="AP555" s="135" t="s">
        <v>810</v>
      </c>
      <c r="AQ555" s="135" t="s">
        <v>1732</v>
      </c>
      <c r="AR555" s="135" t="s">
        <v>1733</v>
      </c>
    </row>
    <row r="556" spans="1:44" s="134" customFormat="1" ht="19.5" customHeight="1">
      <c r="A556" s="123">
        <v>9</v>
      </c>
      <c r="B556" s="124">
        <v>43124310</v>
      </c>
      <c r="C556" s="124" t="s">
        <v>21</v>
      </c>
      <c r="D556" s="171" t="s">
        <v>1143</v>
      </c>
      <c r="E556" s="124" t="s">
        <v>1144</v>
      </c>
      <c r="F556" s="293" t="s">
        <v>1145</v>
      </c>
      <c r="G556" s="204">
        <v>13874515229</v>
      </c>
      <c r="H556" s="124">
        <v>6824595</v>
      </c>
      <c r="I556" s="128" t="s">
        <v>0</v>
      </c>
      <c r="J556" s="128" t="s">
        <v>1149</v>
      </c>
      <c r="K556" s="128" t="s">
        <v>3</v>
      </c>
      <c r="L556" s="128" t="s">
        <v>810</v>
      </c>
      <c r="M556" s="129">
        <v>1</v>
      </c>
      <c r="N556" s="129">
        <v>5100</v>
      </c>
      <c r="O556" s="130">
        <v>1</v>
      </c>
      <c r="P556" s="129">
        <v>3000</v>
      </c>
      <c r="Q556" s="129">
        <v>0</v>
      </c>
      <c r="R556" s="129">
        <v>0</v>
      </c>
      <c r="S556" s="129">
        <v>1</v>
      </c>
      <c r="T556" s="129">
        <v>3000</v>
      </c>
      <c r="U556" s="129">
        <v>3</v>
      </c>
      <c r="V556" s="129">
        <v>5400</v>
      </c>
      <c r="W556" s="129">
        <v>1</v>
      </c>
      <c r="X556" s="129">
        <v>3400</v>
      </c>
      <c r="Y556" s="129">
        <v>1</v>
      </c>
      <c r="Z556" s="129">
        <v>2000</v>
      </c>
      <c r="AA556" s="129">
        <v>1</v>
      </c>
      <c r="AB556" s="129">
        <v>2100</v>
      </c>
      <c r="AC556" s="129">
        <v>1</v>
      </c>
      <c r="AD556" s="129">
        <v>4000</v>
      </c>
      <c r="AE556" s="129">
        <v>1</v>
      </c>
      <c r="AF556" s="129">
        <v>2100</v>
      </c>
      <c r="AG556" s="129">
        <v>1</v>
      </c>
      <c r="AH556" s="129">
        <v>0</v>
      </c>
      <c r="AI556" s="131">
        <v>1</v>
      </c>
      <c r="AJ556" s="129">
        <v>4100</v>
      </c>
      <c r="AK556" s="132">
        <v>13</v>
      </c>
      <c r="AL556" s="129">
        <v>34200</v>
      </c>
      <c r="AM556" s="133">
        <v>1</v>
      </c>
      <c r="AN556" s="134">
        <v>4100</v>
      </c>
      <c r="AP556" s="135" t="s">
        <v>810</v>
      </c>
      <c r="AQ556" s="135" t="s">
        <v>768</v>
      </c>
      <c r="AR556" s="135" t="s">
        <v>768</v>
      </c>
    </row>
    <row r="557" spans="1:44" s="134" customFormat="1" ht="19.5" customHeight="1">
      <c r="A557" s="123">
        <v>10</v>
      </c>
      <c r="B557" s="124">
        <v>43124311</v>
      </c>
      <c r="C557" s="124" t="s">
        <v>21</v>
      </c>
      <c r="D557" s="171" t="s">
        <v>737</v>
      </c>
      <c r="E557" s="124" t="s">
        <v>738</v>
      </c>
      <c r="F557" s="293" t="s">
        <v>739</v>
      </c>
      <c r="G557" s="204">
        <v>13789266501</v>
      </c>
      <c r="H557" s="124">
        <v>6830988</v>
      </c>
      <c r="I557" s="128" t="s">
        <v>0</v>
      </c>
      <c r="J557" s="128" t="s">
        <v>1149</v>
      </c>
      <c r="K557" s="128" t="s">
        <v>3</v>
      </c>
      <c r="L557" s="128" t="s">
        <v>810</v>
      </c>
      <c r="M557" s="129">
        <v>1</v>
      </c>
      <c r="N557" s="129">
        <v>2000</v>
      </c>
      <c r="O557" s="130">
        <v>1</v>
      </c>
      <c r="P557" s="129">
        <v>3500</v>
      </c>
      <c r="Q557" s="129">
        <v>1</v>
      </c>
      <c r="R557" s="129">
        <v>2000</v>
      </c>
      <c r="S557" s="129">
        <v>1</v>
      </c>
      <c r="T557" s="129">
        <v>3000</v>
      </c>
      <c r="U557" s="129">
        <v>1</v>
      </c>
      <c r="V557" s="129">
        <v>2000</v>
      </c>
      <c r="W557" s="129">
        <v>1</v>
      </c>
      <c r="X557" s="129">
        <v>2700</v>
      </c>
      <c r="Y557" s="129">
        <v>1</v>
      </c>
      <c r="Z557" s="129">
        <v>2200</v>
      </c>
      <c r="AA557" s="129">
        <v>1</v>
      </c>
      <c r="AB557" s="129">
        <v>3000</v>
      </c>
      <c r="AC557" s="129">
        <v>1</v>
      </c>
      <c r="AD557" s="129">
        <v>2000</v>
      </c>
      <c r="AE557" s="129">
        <v>1</v>
      </c>
      <c r="AF557" s="129">
        <v>3400</v>
      </c>
      <c r="AG557" s="129">
        <v>1</v>
      </c>
      <c r="AH557" s="129">
        <v>2500</v>
      </c>
      <c r="AI557" s="131">
        <v>1</v>
      </c>
      <c r="AJ557" s="129">
        <v>2900</v>
      </c>
      <c r="AK557" s="132">
        <v>12</v>
      </c>
      <c r="AL557" s="129">
        <v>31200</v>
      </c>
      <c r="AM557" s="133">
        <v>1</v>
      </c>
      <c r="AN557" s="134">
        <v>2900</v>
      </c>
      <c r="AP557" s="135" t="s">
        <v>810</v>
      </c>
      <c r="AQ557" s="135" t="s">
        <v>1732</v>
      </c>
      <c r="AR557" s="135" t="s">
        <v>1733</v>
      </c>
    </row>
    <row r="558" spans="1:44" s="134" customFormat="1" ht="19.5" customHeight="1">
      <c r="A558" s="123">
        <v>11</v>
      </c>
      <c r="B558" s="124">
        <v>43124312</v>
      </c>
      <c r="C558" s="124" t="s">
        <v>21</v>
      </c>
      <c r="D558" s="171" t="s">
        <v>740</v>
      </c>
      <c r="E558" s="124" t="s">
        <v>741</v>
      </c>
      <c r="F558" s="293" t="s">
        <v>742</v>
      </c>
      <c r="G558" s="204">
        <v>18944926281</v>
      </c>
      <c r="H558" s="124"/>
      <c r="I558" s="128" t="s">
        <v>0</v>
      </c>
      <c r="J558" s="128" t="s">
        <v>1149</v>
      </c>
      <c r="K558" s="128" t="s">
        <v>4</v>
      </c>
      <c r="L558" s="128" t="s">
        <v>810</v>
      </c>
      <c r="M558" s="129">
        <v>3</v>
      </c>
      <c r="N558" s="129">
        <v>8300</v>
      </c>
      <c r="O558" s="130">
        <v>2</v>
      </c>
      <c r="P558" s="129">
        <v>5100</v>
      </c>
      <c r="Q558" s="129">
        <v>3</v>
      </c>
      <c r="R558" s="129">
        <v>7100</v>
      </c>
      <c r="S558" s="129">
        <v>3</v>
      </c>
      <c r="T558" s="129">
        <v>8000</v>
      </c>
      <c r="U558" s="129">
        <v>2</v>
      </c>
      <c r="V558" s="129">
        <v>4000</v>
      </c>
      <c r="W558" s="129">
        <v>3</v>
      </c>
      <c r="X558" s="129">
        <v>4000</v>
      </c>
      <c r="Y558" s="129">
        <v>1</v>
      </c>
      <c r="Z558" s="129">
        <v>4000</v>
      </c>
      <c r="AA558" s="129">
        <v>3</v>
      </c>
      <c r="AB558" s="129">
        <v>6000</v>
      </c>
      <c r="AC558" s="129">
        <v>2</v>
      </c>
      <c r="AD558" s="129">
        <v>16000</v>
      </c>
      <c r="AE558" s="129">
        <v>1</v>
      </c>
      <c r="AF558" s="129">
        <v>6000</v>
      </c>
      <c r="AG558" s="129">
        <v>1</v>
      </c>
      <c r="AH558" s="129">
        <v>6500</v>
      </c>
      <c r="AI558" s="131">
        <v>3</v>
      </c>
      <c r="AJ558" s="129">
        <v>28000</v>
      </c>
      <c r="AK558" s="132">
        <v>27</v>
      </c>
      <c r="AL558" s="129">
        <v>103000</v>
      </c>
      <c r="AM558" s="133">
        <v>3</v>
      </c>
      <c r="AN558" s="134">
        <v>28000</v>
      </c>
      <c r="AP558" s="135" t="s">
        <v>810</v>
      </c>
      <c r="AQ558" s="135" t="s">
        <v>1732</v>
      </c>
      <c r="AR558" s="135" t="s">
        <v>1733</v>
      </c>
    </row>
    <row r="559" spans="1:44" s="134" customFormat="1" ht="19.5" customHeight="1">
      <c r="A559" s="123">
        <v>12</v>
      </c>
      <c r="B559" s="124">
        <v>43124313</v>
      </c>
      <c r="C559" s="124" t="s">
        <v>21</v>
      </c>
      <c r="D559" s="171" t="s">
        <v>743</v>
      </c>
      <c r="E559" s="123" t="s">
        <v>744</v>
      </c>
      <c r="F559" s="293" t="s">
        <v>745</v>
      </c>
      <c r="G559" s="204">
        <v>18974519538</v>
      </c>
      <c r="H559" s="124">
        <v>6852175</v>
      </c>
      <c r="I559" s="128" t="s">
        <v>0</v>
      </c>
      <c r="J559" s="128" t="s">
        <v>1149</v>
      </c>
      <c r="K559" s="128" t="s">
        <v>3</v>
      </c>
      <c r="L559" s="128" t="s">
        <v>810</v>
      </c>
      <c r="M559" s="129">
        <v>2</v>
      </c>
      <c r="N559" s="129">
        <v>10900</v>
      </c>
      <c r="O559" s="130">
        <v>5</v>
      </c>
      <c r="P559" s="129">
        <v>17900</v>
      </c>
      <c r="Q559" s="129">
        <v>8</v>
      </c>
      <c r="R559" s="129">
        <v>17200</v>
      </c>
      <c r="S559" s="129">
        <v>6</v>
      </c>
      <c r="T559" s="129">
        <v>18200</v>
      </c>
      <c r="U559" s="129">
        <v>5</v>
      </c>
      <c r="V559" s="129">
        <v>17000</v>
      </c>
      <c r="W559" s="129">
        <v>3</v>
      </c>
      <c r="X559" s="129">
        <v>7000</v>
      </c>
      <c r="Y559" s="129">
        <v>2</v>
      </c>
      <c r="Z559" s="129">
        <v>7000</v>
      </c>
      <c r="AA559" s="129">
        <v>3</v>
      </c>
      <c r="AB559" s="129">
        <v>6000</v>
      </c>
      <c r="AC559" s="129">
        <v>1</v>
      </c>
      <c r="AD559" s="129">
        <v>10000</v>
      </c>
      <c r="AE559" s="129">
        <v>3</v>
      </c>
      <c r="AF559" s="129">
        <v>16000</v>
      </c>
      <c r="AG559" s="129">
        <v>2</v>
      </c>
      <c r="AH559" s="129">
        <v>4000</v>
      </c>
      <c r="AI559" s="131">
        <v>2</v>
      </c>
      <c r="AJ559" s="129">
        <v>25000</v>
      </c>
      <c r="AK559" s="132">
        <v>42</v>
      </c>
      <c r="AL559" s="129">
        <v>156200</v>
      </c>
      <c r="AM559" s="133">
        <v>2</v>
      </c>
      <c r="AN559" s="134">
        <v>25000</v>
      </c>
      <c r="AP559" s="135" t="s">
        <v>810</v>
      </c>
      <c r="AQ559" s="135" t="s">
        <v>1732</v>
      </c>
      <c r="AR559" s="135" t="s">
        <v>1733</v>
      </c>
    </row>
    <row r="560" spans="1:44" s="134" customFormat="1" ht="19.5" customHeight="1">
      <c r="A560" s="123">
        <v>13</v>
      </c>
      <c r="B560" s="124">
        <v>43124315</v>
      </c>
      <c r="C560" s="124" t="s">
        <v>21</v>
      </c>
      <c r="D560" s="171" t="s">
        <v>746</v>
      </c>
      <c r="E560" s="124" t="s">
        <v>747</v>
      </c>
      <c r="F560" s="293" t="s">
        <v>748</v>
      </c>
      <c r="G560" s="204">
        <v>18074595689</v>
      </c>
      <c r="H560" s="124">
        <v>6711951</v>
      </c>
      <c r="I560" s="128" t="s">
        <v>0</v>
      </c>
      <c r="J560" s="128" t="s">
        <v>1149</v>
      </c>
      <c r="K560" s="128" t="s">
        <v>4</v>
      </c>
      <c r="L560" s="128" t="s">
        <v>810</v>
      </c>
      <c r="M560" s="129">
        <v>2</v>
      </c>
      <c r="N560" s="129">
        <v>8200</v>
      </c>
      <c r="O560" s="130">
        <v>1</v>
      </c>
      <c r="P560" s="129">
        <v>5000</v>
      </c>
      <c r="Q560" s="129">
        <v>1</v>
      </c>
      <c r="R560" s="129">
        <v>3800</v>
      </c>
      <c r="S560" s="129">
        <v>2</v>
      </c>
      <c r="T560" s="129">
        <v>4000</v>
      </c>
      <c r="U560" s="129">
        <v>5</v>
      </c>
      <c r="V560" s="129">
        <v>11500</v>
      </c>
      <c r="W560" s="129">
        <v>2</v>
      </c>
      <c r="X560" s="129">
        <v>4000</v>
      </c>
      <c r="Y560" s="129">
        <v>2</v>
      </c>
      <c r="Z560" s="129">
        <v>5500</v>
      </c>
      <c r="AA560" s="129">
        <v>1</v>
      </c>
      <c r="AB560" s="129">
        <v>2000</v>
      </c>
      <c r="AC560" s="129">
        <v>1</v>
      </c>
      <c r="AD560" s="129">
        <v>10000</v>
      </c>
      <c r="AE560" s="129">
        <v>2</v>
      </c>
      <c r="AF560" s="129">
        <v>4100</v>
      </c>
      <c r="AG560" s="129">
        <v>1</v>
      </c>
      <c r="AH560" s="129">
        <v>2000</v>
      </c>
      <c r="AI560" s="131">
        <v>3</v>
      </c>
      <c r="AJ560" s="129">
        <v>40000</v>
      </c>
      <c r="AK560" s="132">
        <v>23</v>
      </c>
      <c r="AL560" s="129">
        <v>100100</v>
      </c>
      <c r="AM560" s="133">
        <v>3</v>
      </c>
      <c r="AN560" s="134">
        <v>40000</v>
      </c>
      <c r="AP560" s="135" t="s">
        <v>810</v>
      </c>
      <c r="AQ560" s="135" t="s">
        <v>1732</v>
      </c>
      <c r="AR560" s="135" t="s">
        <v>1733</v>
      </c>
    </row>
    <row r="561" spans="1:44" s="134" customFormat="1" ht="19.5" customHeight="1">
      <c r="A561" s="123">
        <v>14</v>
      </c>
      <c r="B561" s="124">
        <v>43124318</v>
      </c>
      <c r="C561" s="124" t="s">
        <v>21</v>
      </c>
      <c r="D561" s="171" t="s">
        <v>749</v>
      </c>
      <c r="E561" s="124" t="s">
        <v>750</v>
      </c>
      <c r="F561" s="293" t="s">
        <v>751</v>
      </c>
      <c r="G561" s="204">
        <v>13387451628</v>
      </c>
      <c r="H561" s="124">
        <v>6851696</v>
      </c>
      <c r="I561" s="128" t="s">
        <v>0</v>
      </c>
      <c r="J561" s="128" t="s">
        <v>1149</v>
      </c>
      <c r="K561" s="128" t="s">
        <v>3</v>
      </c>
      <c r="L561" s="128" t="s">
        <v>810</v>
      </c>
      <c r="M561" s="129">
        <v>1</v>
      </c>
      <c r="N561" s="129">
        <v>2000</v>
      </c>
      <c r="O561" s="130">
        <v>3</v>
      </c>
      <c r="P561" s="129">
        <v>7800</v>
      </c>
      <c r="Q561" s="129">
        <v>4</v>
      </c>
      <c r="R561" s="129">
        <v>11700</v>
      </c>
      <c r="S561" s="129">
        <v>2</v>
      </c>
      <c r="T561" s="129">
        <v>4600</v>
      </c>
      <c r="U561" s="129">
        <v>6</v>
      </c>
      <c r="V561" s="129">
        <v>20100</v>
      </c>
      <c r="W561" s="129">
        <v>2</v>
      </c>
      <c r="X561" s="129">
        <v>4600</v>
      </c>
      <c r="Y561" s="129">
        <v>1</v>
      </c>
      <c r="Z561" s="129">
        <v>2400</v>
      </c>
      <c r="AA561" s="129">
        <v>1</v>
      </c>
      <c r="AB561" s="129">
        <v>3000</v>
      </c>
      <c r="AC561" s="129">
        <v>2</v>
      </c>
      <c r="AD561" s="129">
        <v>15000</v>
      </c>
      <c r="AE561" s="129">
        <v>1</v>
      </c>
      <c r="AF561" s="129">
        <v>2000</v>
      </c>
      <c r="AG561" s="129">
        <v>1</v>
      </c>
      <c r="AH561" s="129">
        <v>2200</v>
      </c>
      <c r="AI561" s="131">
        <v>2</v>
      </c>
      <c r="AJ561" s="129">
        <v>24600</v>
      </c>
      <c r="AK561" s="132">
        <v>26</v>
      </c>
      <c r="AL561" s="129">
        <v>100000</v>
      </c>
      <c r="AM561" s="133">
        <v>2</v>
      </c>
      <c r="AN561" s="134">
        <v>24600</v>
      </c>
      <c r="AP561" s="135" t="s">
        <v>810</v>
      </c>
      <c r="AQ561" s="135" t="s">
        <v>1732</v>
      </c>
      <c r="AR561" s="135" t="s">
        <v>1733</v>
      </c>
    </row>
    <row r="562" spans="1:44" s="134" customFormat="1" ht="19.5" customHeight="1">
      <c r="A562" s="123">
        <v>15</v>
      </c>
      <c r="B562" s="124">
        <v>43124319</v>
      </c>
      <c r="C562" s="124" t="s">
        <v>21</v>
      </c>
      <c r="D562" s="171" t="s">
        <v>752</v>
      </c>
      <c r="E562" s="124" t="s">
        <v>753</v>
      </c>
      <c r="F562" s="293" t="s">
        <v>754</v>
      </c>
      <c r="G562" s="204">
        <v>18374555985</v>
      </c>
      <c r="H562" s="124"/>
      <c r="I562" s="128" t="s">
        <v>0</v>
      </c>
      <c r="J562" s="128" t="s">
        <v>1149</v>
      </c>
      <c r="K562" s="128" t="s">
        <v>4</v>
      </c>
      <c r="L562" s="128" t="s">
        <v>810</v>
      </c>
      <c r="M562" s="129">
        <v>1</v>
      </c>
      <c r="N562" s="129">
        <v>2000</v>
      </c>
      <c r="O562" s="130">
        <v>1</v>
      </c>
      <c r="P562" s="129">
        <v>0</v>
      </c>
      <c r="Q562" s="129">
        <v>1</v>
      </c>
      <c r="R562" s="129">
        <v>4000</v>
      </c>
      <c r="S562" s="129">
        <v>1</v>
      </c>
      <c r="T562" s="129">
        <v>0</v>
      </c>
      <c r="U562" s="129">
        <v>1</v>
      </c>
      <c r="V562" s="129">
        <v>4000</v>
      </c>
      <c r="W562" s="129">
        <v>1</v>
      </c>
      <c r="X562" s="129">
        <v>2000</v>
      </c>
      <c r="Y562" s="129">
        <v>1</v>
      </c>
      <c r="Z562" s="129">
        <v>0</v>
      </c>
      <c r="AA562" s="129">
        <v>1</v>
      </c>
      <c r="AB562" s="129">
        <v>4000</v>
      </c>
      <c r="AC562" s="129">
        <v>1</v>
      </c>
      <c r="AD562" s="129">
        <v>2000</v>
      </c>
      <c r="AE562" s="129">
        <v>1</v>
      </c>
      <c r="AF562" s="129">
        <v>2000</v>
      </c>
      <c r="AG562" s="129">
        <v>1</v>
      </c>
      <c r="AH562" s="129">
        <v>0</v>
      </c>
      <c r="AI562" s="131">
        <v>1</v>
      </c>
      <c r="AJ562" s="129">
        <v>4000</v>
      </c>
      <c r="AK562" s="132">
        <v>12</v>
      </c>
      <c r="AL562" s="129">
        <v>24000</v>
      </c>
      <c r="AM562" s="133">
        <v>1</v>
      </c>
      <c r="AN562" s="134">
        <v>4000</v>
      </c>
      <c r="AP562" s="135" t="s">
        <v>810</v>
      </c>
      <c r="AQ562" s="135" t="s">
        <v>1732</v>
      </c>
      <c r="AR562" s="135" t="s">
        <v>1733</v>
      </c>
    </row>
    <row r="563" spans="1:44" s="134" customFormat="1" ht="19.5" customHeight="1">
      <c r="A563" s="123">
        <v>16</v>
      </c>
      <c r="B563" s="124">
        <v>43124321</v>
      </c>
      <c r="C563" s="124" t="s">
        <v>21</v>
      </c>
      <c r="D563" s="171" t="s">
        <v>1684</v>
      </c>
      <c r="E563" s="65" t="s">
        <v>1685</v>
      </c>
      <c r="F563" s="64" t="s">
        <v>1686</v>
      </c>
      <c r="G563" s="65">
        <v>15580679921</v>
      </c>
      <c r="H563" s="65">
        <v>6821575</v>
      </c>
      <c r="I563" s="128" t="s">
        <v>0</v>
      </c>
      <c r="J563" s="128" t="s">
        <v>1149</v>
      </c>
      <c r="K563" s="128" t="s">
        <v>1311</v>
      </c>
      <c r="L563" s="128" t="s">
        <v>810</v>
      </c>
      <c r="M563" s="129">
        <v>1</v>
      </c>
      <c r="N563" s="129">
        <v>2000</v>
      </c>
      <c r="O563" s="130">
        <v>0</v>
      </c>
      <c r="P563" s="129">
        <v>0</v>
      </c>
      <c r="Q563" s="129">
        <v>1</v>
      </c>
      <c r="R563" s="129">
        <v>2000</v>
      </c>
      <c r="S563" s="129">
        <v>0</v>
      </c>
      <c r="T563" s="129">
        <v>0</v>
      </c>
      <c r="U563" s="129">
        <v>1</v>
      </c>
      <c r="V563" s="129">
        <v>2000</v>
      </c>
      <c r="W563" s="129">
        <v>1</v>
      </c>
      <c r="X563" s="129">
        <v>2000</v>
      </c>
      <c r="Y563" s="129">
        <v>0</v>
      </c>
      <c r="Z563" s="129">
        <v>0</v>
      </c>
      <c r="AA563" s="129">
        <v>0</v>
      </c>
      <c r="AB563" s="129">
        <v>0</v>
      </c>
      <c r="AC563" s="129">
        <v>1</v>
      </c>
      <c r="AD563" s="129">
        <v>2000</v>
      </c>
      <c r="AE563" s="129">
        <v>0</v>
      </c>
      <c r="AF563" s="129">
        <v>0</v>
      </c>
      <c r="AG563" s="129">
        <v>0</v>
      </c>
      <c r="AH563" s="129">
        <v>0</v>
      </c>
      <c r="AI563" s="131">
        <v>0</v>
      </c>
      <c r="AJ563" s="129">
        <v>0</v>
      </c>
      <c r="AK563" s="132">
        <v>5</v>
      </c>
      <c r="AL563" s="129">
        <v>10000</v>
      </c>
      <c r="AM563" s="133">
        <v>0</v>
      </c>
      <c r="AN563" s="134">
        <v>0</v>
      </c>
      <c r="AP563" s="135" t="s">
        <v>810</v>
      </c>
      <c r="AQ563" s="135" t="s">
        <v>768</v>
      </c>
      <c r="AR563" s="135" t="s">
        <v>768</v>
      </c>
    </row>
    <row r="564" spans="1:44" s="134" customFormat="1" ht="19.5" customHeight="1">
      <c r="A564" s="123">
        <v>17</v>
      </c>
      <c r="B564" s="124">
        <v>43124326</v>
      </c>
      <c r="C564" s="124" t="s">
        <v>21</v>
      </c>
      <c r="D564" s="171" t="s">
        <v>755</v>
      </c>
      <c r="E564" s="124" t="s">
        <v>1687</v>
      </c>
      <c r="F564" s="293" t="s">
        <v>1688</v>
      </c>
      <c r="G564" s="204">
        <v>18627456358</v>
      </c>
      <c r="H564" s="124">
        <v>15115122110</v>
      </c>
      <c r="I564" s="128" t="s">
        <v>0</v>
      </c>
      <c r="J564" s="128" t="s">
        <v>1149</v>
      </c>
      <c r="K564" s="128" t="s">
        <v>3</v>
      </c>
      <c r="L564" s="128" t="s">
        <v>810</v>
      </c>
      <c r="M564" s="129">
        <v>5</v>
      </c>
      <c r="N564" s="129">
        <v>14800</v>
      </c>
      <c r="O564" s="130">
        <v>3</v>
      </c>
      <c r="P564" s="129">
        <v>8100</v>
      </c>
      <c r="Q564" s="129">
        <v>3</v>
      </c>
      <c r="R564" s="129">
        <v>8700</v>
      </c>
      <c r="S564" s="129">
        <v>6</v>
      </c>
      <c r="T564" s="129">
        <v>15600</v>
      </c>
      <c r="U564" s="129">
        <v>8</v>
      </c>
      <c r="V564" s="129">
        <v>19800</v>
      </c>
      <c r="W564" s="129">
        <v>4</v>
      </c>
      <c r="X564" s="129">
        <v>8100</v>
      </c>
      <c r="Y564" s="129">
        <v>3</v>
      </c>
      <c r="Z564" s="129">
        <v>8000</v>
      </c>
      <c r="AA564" s="129">
        <v>2</v>
      </c>
      <c r="AB564" s="129">
        <v>8000</v>
      </c>
      <c r="AC564" s="129">
        <v>1</v>
      </c>
      <c r="AD564" s="129">
        <v>10000</v>
      </c>
      <c r="AE564" s="129">
        <v>3</v>
      </c>
      <c r="AF564" s="129">
        <v>8700</v>
      </c>
      <c r="AG564" s="129">
        <v>2</v>
      </c>
      <c r="AH564" s="129">
        <v>8100</v>
      </c>
      <c r="AI564" s="131">
        <v>1</v>
      </c>
      <c r="AJ564" s="129">
        <v>15000</v>
      </c>
      <c r="AK564" s="132">
        <v>41</v>
      </c>
      <c r="AL564" s="129">
        <v>132900</v>
      </c>
      <c r="AM564" s="133">
        <v>1</v>
      </c>
      <c r="AN564" s="134">
        <v>15000</v>
      </c>
      <c r="AP564" s="135" t="s">
        <v>810</v>
      </c>
      <c r="AQ564" s="135" t="s">
        <v>1732</v>
      </c>
      <c r="AR564" s="135" t="s">
        <v>1733</v>
      </c>
    </row>
    <row r="565" spans="1:44" s="134" customFormat="1" ht="19.5" customHeight="1">
      <c r="A565" s="123">
        <v>18</v>
      </c>
      <c r="B565" s="124">
        <v>43124327</v>
      </c>
      <c r="C565" s="124" t="s">
        <v>21</v>
      </c>
      <c r="D565" s="171" t="s">
        <v>756</v>
      </c>
      <c r="E565" s="124" t="s">
        <v>757</v>
      </c>
      <c r="F565" s="293" t="s">
        <v>758</v>
      </c>
      <c r="G565" s="204">
        <v>13874568534</v>
      </c>
      <c r="H565" s="124">
        <v>13974521497</v>
      </c>
      <c r="I565" s="128" t="s">
        <v>1</v>
      </c>
      <c r="J565" s="128" t="s">
        <v>1149</v>
      </c>
      <c r="K565" s="128"/>
      <c r="L565" s="128"/>
      <c r="M565" s="129">
        <v>2</v>
      </c>
      <c r="N565" s="129">
        <v>32600</v>
      </c>
      <c r="O565" s="130">
        <v>4</v>
      </c>
      <c r="P565" s="129">
        <v>80800</v>
      </c>
      <c r="Q565" s="129">
        <v>2</v>
      </c>
      <c r="R565" s="129">
        <v>25800</v>
      </c>
      <c r="S565" s="129">
        <v>3</v>
      </c>
      <c r="T565" s="129">
        <v>42700</v>
      </c>
      <c r="U565" s="129">
        <v>6</v>
      </c>
      <c r="V565" s="129">
        <v>52300</v>
      </c>
      <c r="W565" s="129">
        <v>2</v>
      </c>
      <c r="X565" s="129">
        <v>27500</v>
      </c>
      <c r="Y565" s="129">
        <v>1</v>
      </c>
      <c r="Z565" s="129">
        <v>12500</v>
      </c>
      <c r="AA565" s="129">
        <v>1</v>
      </c>
      <c r="AB565" s="129">
        <v>13200</v>
      </c>
      <c r="AC565" s="129">
        <v>8</v>
      </c>
      <c r="AD565" s="129">
        <v>76200</v>
      </c>
      <c r="AE565" s="129">
        <v>2</v>
      </c>
      <c r="AF565" s="129">
        <v>28200</v>
      </c>
      <c r="AG565" s="129">
        <v>1</v>
      </c>
      <c r="AH565" s="129">
        <v>10500</v>
      </c>
      <c r="AI565" s="131">
        <v>3</v>
      </c>
      <c r="AJ565" s="129">
        <v>52900</v>
      </c>
      <c r="AK565" s="132">
        <v>35</v>
      </c>
      <c r="AL565" s="129">
        <v>455200</v>
      </c>
      <c r="AM565" s="133">
        <v>3</v>
      </c>
      <c r="AN565" s="134">
        <v>52900</v>
      </c>
      <c r="AP565" s="135" t="s">
        <v>768</v>
      </c>
      <c r="AQ565" s="135" t="s">
        <v>1732</v>
      </c>
      <c r="AR565" s="135" t="s">
        <v>1733</v>
      </c>
    </row>
    <row r="566" spans="1:44" s="134" customFormat="1" ht="19.5" customHeight="1">
      <c r="A566" s="123">
        <v>19</v>
      </c>
      <c r="B566" s="124">
        <v>43124332</v>
      </c>
      <c r="C566" s="124" t="s">
        <v>21</v>
      </c>
      <c r="D566" s="171" t="s">
        <v>759</v>
      </c>
      <c r="E566" s="124" t="s">
        <v>760</v>
      </c>
      <c r="F566" s="293" t="s">
        <v>761</v>
      </c>
      <c r="G566" s="204">
        <v>15348489989</v>
      </c>
      <c r="H566" s="124">
        <v>15348489989</v>
      </c>
      <c r="I566" s="128" t="s">
        <v>0</v>
      </c>
      <c r="J566" s="128" t="s">
        <v>1149</v>
      </c>
      <c r="K566" s="128" t="s">
        <v>3</v>
      </c>
      <c r="L566" s="128" t="s">
        <v>810</v>
      </c>
      <c r="M566" s="129">
        <v>1</v>
      </c>
      <c r="N566" s="129">
        <v>2000</v>
      </c>
      <c r="O566" s="130">
        <v>2</v>
      </c>
      <c r="P566" s="129">
        <v>4600</v>
      </c>
      <c r="Q566" s="129">
        <v>1</v>
      </c>
      <c r="R566" s="129">
        <v>2500</v>
      </c>
      <c r="S566" s="129">
        <v>1</v>
      </c>
      <c r="T566" s="129">
        <v>2100</v>
      </c>
      <c r="U566" s="129">
        <v>1</v>
      </c>
      <c r="V566" s="129">
        <v>2000</v>
      </c>
      <c r="W566" s="129">
        <v>1</v>
      </c>
      <c r="X566" s="129">
        <v>2000</v>
      </c>
      <c r="Y566" s="129">
        <v>1</v>
      </c>
      <c r="Z566" s="129">
        <v>2000</v>
      </c>
      <c r="AA566" s="129">
        <v>1</v>
      </c>
      <c r="AB566" s="129">
        <v>2000</v>
      </c>
      <c r="AC566" s="129">
        <v>1</v>
      </c>
      <c r="AD566" s="129">
        <v>4000</v>
      </c>
      <c r="AE566" s="129">
        <v>1</v>
      </c>
      <c r="AF566" s="129">
        <v>2100</v>
      </c>
      <c r="AG566" s="129">
        <v>1</v>
      </c>
      <c r="AH566" s="129">
        <v>2000</v>
      </c>
      <c r="AI566" s="131">
        <v>1</v>
      </c>
      <c r="AJ566" s="129">
        <v>2000</v>
      </c>
      <c r="AK566" s="132">
        <v>13</v>
      </c>
      <c r="AL566" s="129">
        <v>29300</v>
      </c>
      <c r="AM566" s="133">
        <v>1</v>
      </c>
      <c r="AN566" s="134">
        <v>2000</v>
      </c>
      <c r="AP566" s="135" t="s">
        <v>810</v>
      </c>
      <c r="AQ566" s="135" t="s">
        <v>1732</v>
      </c>
      <c r="AR566" s="135" t="s">
        <v>1733</v>
      </c>
    </row>
    <row r="567" spans="1:44" s="134" customFormat="1" ht="19.5" customHeight="1">
      <c r="A567" s="123">
        <v>20</v>
      </c>
      <c r="B567" s="124">
        <v>43124334</v>
      </c>
      <c r="C567" s="124" t="s">
        <v>21</v>
      </c>
      <c r="D567" s="171" t="s">
        <v>762</v>
      </c>
      <c r="E567" s="124" t="s">
        <v>763</v>
      </c>
      <c r="F567" s="295" t="s">
        <v>764</v>
      </c>
      <c r="G567" s="204">
        <v>18874588557</v>
      </c>
      <c r="H567" s="124"/>
      <c r="I567" s="128" t="s">
        <v>0</v>
      </c>
      <c r="J567" s="128" t="s">
        <v>1149</v>
      </c>
      <c r="K567" s="128" t="s">
        <v>4</v>
      </c>
      <c r="L567" s="128" t="s">
        <v>810</v>
      </c>
      <c r="M567" s="129">
        <v>1</v>
      </c>
      <c r="N567" s="129">
        <v>0</v>
      </c>
      <c r="O567" s="130">
        <v>1</v>
      </c>
      <c r="P567" s="129">
        <v>2000</v>
      </c>
      <c r="Q567" s="129">
        <v>1</v>
      </c>
      <c r="R567" s="129">
        <v>4000</v>
      </c>
      <c r="S567" s="129">
        <v>1</v>
      </c>
      <c r="T567" s="129">
        <v>0</v>
      </c>
      <c r="U567" s="129">
        <v>1</v>
      </c>
      <c r="V567" s="129">
        <v>4000</v>
      </c>
      <c r="W567" s="129">
        <v>1</v>
      </c>
      <c r="X567" s="129">
        <v>0</v>
      </c>
      <c r="Y567" s="129">
        <v>1</v>
      </c>
      <c r="Z567" s="129">
        <v>4200</v>
      </c>
      <c r="AA567" s="129">
        <v>0</v>
      </c>
      <c r="AB567" s="129">
        <v>0</v>
      </c>
      <c r="AC567" s="129">
        <v>1</v>
      </c>
      <c r="AD567" s="129">
        <v>2000</v>
      </c>
      <c r="AE567" s="129">
        <v>0</v>
      </c>
      <c r="AF567" s="129">
        <v>0</v>
      </c>
      <c r="AG567" s="129">
        <v>0</v>
      </c>
      <c r="AH567" s="129">
        <v>0</v>
      </c>
      <c r="AI567" s="131">
        <v>2</v>
      </c>
      <c r="AJ567" s="129">
        <v>4200</v>
      </c>
      <c r="AK567" s="132">
        <v>10</v>
      </c>
      <c r="AL567" s="129">
        <v>20400</v>
      </c>
      <c r="AM567" s="133">
        <v>2</v>
      </c>
      <c r="AN567" s="134">
        <v>4200</v>
      </c>
      <c r="AP567" s="135" t="s">
        <v>810</v>
      </c>
      <c r="AQ567" s="135" t="s">
        <v>768</v>
      </c>
      <c r="AR567" s="135" t="s">
        <v>768</v>
      </c>
    </row>
    <row r="568" spans="1:44" s="134" customFormat="1" ht="19.5" customHeight="1">
      <c r="A568" s="123">
        <v>21</v>
      </c>
      <c r="B568" s="124">
        <v>43124335</v>
      </c>
      <c r="C568" s="124" t="s">
        <v>21</v>
      </c>
      <c r="D568" s="296" t="s">
        <v>1146</v>
      </c>
      <c r="E568" s="147" t="s">
        <v>1147</v>
      </c>
      <c r="F568" s="153" t="s">
        <v>1148</v>
      </c>
      <c r="G568" s="154">
        <v>13337251029</v>
      </c>
      <c r="H568" s="124"/>
      <c r="I568" s="128" t="s">
        <v>0</v>
      </c>
      <c r="J568" s="128" t="s">
        <v>1149</v>
      </c>
      <c r="K568" s="128" t="s">
        <v>4</v>
      </c>
      <c r="L568" s="128" t="s">
        <v>811</v>
      </c>
      <c r="M568" s="129">
        <v>0</v>
      </c>
      <c r="N568" s="129">
        <v>2000</v>
      </c>
      <c r="O568" s="130">
        <v>0</v>
      </c>
      <c r="P568" s="129">
        <v>0</v>
      </c>
      <c r="Q568" s="129">
        <v>0</v>
      </c>
      <c r="R568" s="129">
        <v>0</v>
      </c>
      <c r="S568" s="129">
        <v>0</v>
      </c>
      <c r="T568" s="129">
        <v>0</v>
      </c>
      <c r="U568" s="129">
        <v>1</v>
      </c>
      <c r="V568" s="129">
        <v>2000</v>
      </c>
      <c r="W568" s="129">
        <v>0</v>
      </c>
      <c r="X568" s="129">
        <v>0</v>
      </c>
      <c r="Y568" s="129">
        <v>0</v>
      </c>
      <c r="Z568" s="129">
        <v>0</v>
      </c>
      <c r="AA568" s="129">
        <v>0</v>
      </c>
      <c r="AB568" s="129">
        <v>0</v>
      </c>
      <c r="AC568" s="129">
        <v>1</v>
      </c>
      <c r="AD568" s="129">
        <v>2000</v>
      </c>
      <c r="AE568" s="129">
        <v>0</v>
      </c>
      <c r="AF568" s="129">
        <v>0</v>
      </c>
      <c r="AG568" s="129">
        <v>0</v>
      </c>
      <c r="AH568" s="129">
        <v>0</v>
      </c>
      <c r="AI568" s="131">
        <v>0</v>
      </c>
      <c r="AJ568" s="129">
        <v>0</v>
      </c>
      <c r="AK568" s="132">
        <v>2</v>
      </c>
      <c r="AL568" s="129">
        <v>6000</v>
      </c>
      <c r="AM568" s="133">
        <v>0</v>
      </c>
      <c r="AN568" s="134">
        <v>0</v>
      </c>
      <c r="AP568" s="135" t="s">
        <v>810</v>
      </c>
      <c r="AQ568" s="135" t="s">
        <v>768</v>
      </c>
      <c r="AR568" s="135" t="s">
        <v>768</v>
      </c>
    </row>
    <row r="569" spans="1:44" s="134" customFormat="1" ht="19.5" customHeight="1">
      <c r="A569" s="123">
        <v>22</v>
      </c>
      <c r="B569" s="124">
        <v>43124338</v>
      </c>
      <c r="C569" s="124" t="s">
        <v>21</v>
      </c>
      <c r="D569" s="296" t="s">
        <v>765</v>
      </c>
      <c r="E569" s="147" t="s">
        <v>1689</v>
      </c>
      <c r="F569" s="153" t="s">
        <v>1690</v>
      </c>
      <c r="G569" s="154">
        <v>18797598395</v>
      </c>
      <c r="H569" s="124">
        <v>13047290580</v>
      </c>
      <c r="I569" s="128" t="s">
        <v>0</v>
      </c>
      <c r="J569" s="128" t="s">
        <v>1149</v>
      </c>
      <c r="K569" s="128" t="s">
        <v>3</v>
      </c>
      <c r="L569" s="128" t="s">
        <v>810</v>
      </c>
      <c r="M569" s="129">
        <v>3</v>
      </c>
      <c r="N569" s="129">
        <v>8100</v>
      </c>
      <c r="O569" s="130">
        <v>4</v>
      </c>
      <c r="P569" s="129">
        <v>9000</v>
      </c>
      <c r="Q569" s="129">
        <v>4</v>
      </c>
      <c r="R569" s="129">
        <v>8100</v>
      </c>
      <c r="S569" s="129">
        <v>2</v>
      </c>
      <c r="T569" s="129">
        <v>4000</v>
      </c>
      <c r="U569" s="129">
        <v>5</v>
      </c>
      <c r="V569" s="129">
        <v>12000</v>
      </c>
      <c r="W569" s="129">
        <v>2</v>
      </c>
      <c r="X569" s="129">
        <v>4200</v>
      </c>
      <c r="Y569" s="129">
        <v>1</v>
      </c>
      <c r="Z569" s="129">
        <v>2400</v>
      </c>
      <c r="AA569" s="129">
        <v>1</v>
      </c>
      <c r="AB569" s="129">
        <v>3200</v>
      </c>
      <c r="AC569" s="129">
        <v>2</v>
      </c>
      <c r="AD569" s="129">
        <v>4900</v>
      </c>
      <c r="AE569" s="129">
        <v>1</v>
      </c>
      <c r="AF569" s="129">
        <v>3400</v>
      </c>
      <c r="AG569" s="129">
        <v>1</v>
      </c>
      <c r="AH569" s="129">
        <v>2200</v>
      </c>
      <c r="AI569" s="131">
        <v>3</v>
      </c>
      <c r="AJ569" s="129">
        <v>38800</v>
      </c>
      <c r="AK569" s="132">
        <v>29</v>
      </c>
      <c r="AL569" s="129">
        <v>100300</v>
      </c>
      <c r="AM569" s="133">
        <v>3</v>
      </c>
      <c r="AN569" s="134">
        <v>38800</v>
      </c>
      <c r="AP569" s="135" t="s">
        <v>810</v>
      </c>
      <c r="AQ569" s="135" t="s">
        <v>1732</v>
      </c>
      <c r="AR569" s="135" t="s">
        <v>1733</v>
      </c>
    </row>
    <row r="570" spans="1:44" s="134" customFormat="1" ht="19.5" customHeight="1">
      <c r="A570" s="123">
        <v>23</v>
      </c>
      <c r="B570" s="124">
        <v>43124340</v>
      </c>
      <c r="C570" s="124" t="s">
        <v>21</v>
      </c>
      <c r="D570" s="297" t="s">
        <v>1691</v>
      </c>
      <c r="E570" s="149" t="s">
        <v>1692</v>
      </c>
      <c r="F570" s="148" t="s">
        <v>1693</v>
      </c>
      <c r="G570" s="149">
        <v>15367575577</v>
      </c>
      <c r="H570" s="149">
        <v>6931334</v>
      </c>
      <c r="I570" s="128" t="s">
        <v>0</v>
      </c>
      <c r="J570" s="128" t="s">
        <v>1149</v>
      </c>
      <c r="K570" s="128" t="s">
        <v>1311</v>
      </c>
      <c r="L570" s="128" t="s">
        <v>810</v>
      </c>
      <c r="M570" s="129">
        <v>1</v>
      </c>
      <c r="N570" s="129">
        <v>2000</v>
      </c>
      <c r="O570" s="130">
        <v>2</v>
      </c>
      <c r="P570" s="129">
        <v>3000</v>
      </c>
      <c r="Q570" s="129">
        <v>1</v>
      </c>
      <c r="R570" s="129">
        <v>2000</v>
      </c>
      <c r="S570" s="129">
        <v>1</v>
      </c>
      <c r="T570" s="129">
        <v>4400</v>
      </c>
      <c r="U570" s="129">
        <v>3</v>
      </c>
      <c r="V570" s="129">
        <v>9500</v>
      </c>
      <c r="W570" s="129">
        <v>1</v>
      </c>
      <c r="X570" s="129">
        <v>2000</v>
      </c>
      <c r="Y570" s="129">
        <v>0</v>
      </c>
      <c r="Z570" s="129">
        <v>0</v>
      </c>
      <c r="AA570" s="129">
        <v>0</v>
      </c>
      <c r="AB570" s="129">
        <v>0</v>
      </c>
      <c r="AC570" s="129">
        <v>0</v>
      </c>
      <c r="AD570" s="129">
        <v>0</v>
      </c>
      <c r="AE570" s="129">
        <v>0</v>
      </c>
      <c r="AF570" s="129">
        <v>0</v>
      </c>
      <c r="AG570" s="129">
        <v>0</v>
      </c>
      <c r="AH570" s="129">
        <v>0</v>
      </c>
      <c r="AI570" s="131">
        <v>0</v>
      </c>
      <c r="AJ570" s="129">
        <v>0</v>
      </c>
      <c r="AK570" s="132">
        <v>9</v>
      </c>
      <c r="AL570" s="129">
        <v>22900</v>
      </c>
      <c r="AM570" s="133">
        <v>0</v>
      </c>
      <c r="AN570" s="134">
        <v>0</v>
      </c>
      <c r="AP570" s="135" t="s">
        <v>810</v>
      </c>
      <c r="AQ570" s="135" t="s">
        <v>768</v>
      </c>
      <c r="AR570" s="135" t="s">
        <v>768</v>
      </c>
    </row>
    <row r="571" spans="1:44" s="134" customFormat="1" ht="19.5" customHeight="1">
      <c r="A571" s="123">
        <v>24</v>
      </c>
      <c r="B571" s="124">
        <v>43124341</v>
      </c>
      <c r="C571" s="124" t="s">
        <v>21</v>
      </c>
      <c r="D571" s="297" t="s">
        <v>1694</v>
      </c>
      <c r="E571" s="149" t="s">
        <v>1695</v>
      </c>
      <c r="F571" s="148" t="s">
        <v>1696</v>
      </c>
      <c r="G571" s="65">
        <v>15274501013</v>
      </c>
      <c r="H571" s="65">
        <v>15273381913</v>
      </c>
      <c r="I571" s="128" t="s">
        <v>1</v>
      </c>
      <c r="J571" s="128" t="s">
        <v>768</v>
      </c>
      <c r="K571" s="128" t="s">
        <v>1311</v>
      </c>
      <c r="L571" s="128"/>
      <c r="M571" s="129">
        <v>3</v>
      </c>
      <c r="N571" s="129">
        <v>8400</v>
      </c>
      <c r="O571" s="130">
        <v>2</v>
      </c>
      <c r="P571" s="129">
        <v>6600</v>
      </c>
      <c r="Q571" s="129">
        <v>2</v>
      </c>
      <c r="R571" s="129">
        <v>6000</v>
      </c>
      <c r="S571" s="129">
        <v>1</v>
      </c>
      <c r="T571" s="129">
        <v>3600</v>
      </c>
      <c r="U571" s="129">
        <v>1</v>
      </c>
      <c r="V571" s="129">
        <v>3100</v>
      </c>
      <c r="W571" s="129">
        <v>1</v>
      </c>
      <c r="X571" s="129">
        <v>4100</v>
      </c>
      <c r="Y571" s="129">
        <v>1</v>
      </c>
      <c r="Z571" s="129">
        <v>3700</v>
      </c>
      <c r="AA571" s="129">
        <v>0</v>
      </c>
      <c r="AB571" s="129">
        <v>0</v>
      </c>
      <c r="AC571" s="129">
        <v>1</v>
      </c>
      <c r="AD571" s="129">
        <v>2000</v>
      </c>
      <c r="AE571" s="129">
        <v>0</v>
      </c>
      <c r="AF571" s="129">
        <v>0</v>
      </c>
      <c r="AG571" s="129">
        <v>0</v>
      </c>
      <c r="AH571" s="129">
        <v>0</v>
      </c>
      <c r="AI571" s="131">
        <v>0</v>
      </c>
      <c r="AJ571" s="129">
        <v>0</v>
      </c>
      <c r="AK571" s="132">
        <v>12</v>
      </c>
      <c r="AL571" s="129">
        <v>37500</v>
      </c>
      <c r="AM571" s="133">
        <v>0</v>
      </c>
      <c r="AN571" s="134">
        <v>0</v>
      </c>
      <c r="AP571" s="135" t="s">
        <v>810</v>
      </c>
      <c r="AQ571" s="135" t="s">
        <v>768</v>
      </c>
      <c r="AR571" s="135" t="s">
        <v>768</v>
      </c>
    </row>
    <row r="572" spans="1:44" s="134" customFormat="1" ht="19.5" customHeight="1">
      <c r="A572" s="123">
        <v>25</v>
      </c>
      <c r="B572" s="124">
        <v>43124342</v>
      </c>
      <c r="C572" s="124" t="s">
        <v>21</v>
      </c>
      <c r="D572" s="297" t="s">
        <v>1697</v>
      </c>
      <c r="E572" s="149" t="s">
        <v>1698</v>
      </c>
      <c r="F572" s="148" t="s">
        <v>1699</v>
      </c>
      <c r="G572" s="65">
        <v>18074524292</v>
      </c>
      <c r="H572" s="65"/>
      <c r="I572" s="128" t="s">
        <v>1320</v>
      </c>
      <c r="J572" s="128" t="s">
        <v>1149</v>
      </c>
      <c r="K572" s="128" t="s">
        <v>1352</v>
      </c>
      <c r="L572" s="128" t="s">
        <v>1362</v>
      </c>
      <c r="M572" s="129">
        <v>1</v>
      </c>
      <c r="N572" s="129">
        <v>2000</v>
      </c>
      <c r="O572" s="130">
        <v>0</v>
      </c>
      <c r="P572" s="129">
        <v>2100</v>
      </c>
      <c r="Q572" s="129">
        <v>1</v>
      </c>
      <c r="R572" s="129">
        <v>0</v>
      </c>
      <c r="S572" s="129">
        <v>0</v>
      </c>
      <c r="T572" s="129">
        <v>2000</v>
      </c>
      <c r="U572" s="129">
        <v>1</v>
      </c>
      <c r="V572" s="129">
        <v>2000</v>
      </c>
      <c r="W572" s="129">
        <v>1</v>
      </c>
      <c r="X572" s="129">
        <v>0</v>
      </c>
      <c r="Y572" s="129">
        <v>0</v>
      </c>
      <c r="Z572" s="129">
        <v>2100</v>
      </c>
      <c r="AA572" s="129">
        <v>1</v>
      </c>
      <c r="AB572" s="129">
        <v>0</v>
      </c>
      <c r="AC572" s="129">
        <v>1</v>
      </c>
      <c r="AD572" s="129">
        <v>4000</v>
      </c>
      <c r="AE572" s="129">
        <v>0</v>
      </c>
      <c r="AF572" s="129">
        <v>0</v>
      </c>
      <c r="AG572" s="129">
        <v>0</v>
      </c>
      <c r="AH572" s="129">
        <v>0</v>
      </c>
      <c r="AI572" s="131">
        <v>0</v>
      </c>
      <c r="AJ572" s="129">
        <v>0</v>
      </c>
      <c r="AK572" s="132">
        <v>6</v>
      </c>
      <c r="AL572" s="129">
        <v>14200</v>
      </c>
      <c r="AM572" s="133">
        <v>0</v>
      </c>
      <c r="AN572" s="134">
        <v>0</v>
      </c>
      <c r="AP572" s="135" t="s">
        <v>810</v>
      </c>
      <c r="AQ572" s="135" t="s">
        <v>768</v>
      </c>
      <c r="AR572" s="135" t="s">
        <v>768</v>
      </c>
    </row>
    <row r="573" spans="1:44" s="134" customFormat="1" ht="19.5" customHeight="1">
      <c r="A573" s="123">
        <v>26</v>
      </c>
      <c r="B573" s="124">
        <v>43124343</v>
      </c>
      <c r="C573" s="124" t="s">
        <v>21</v>
      </c>
      <c r="D573" s="297" t="s">
        <v>1700</v>
      </c>
      <c r="E573" s="149" t="s">
        <v>1701</v>
      </c>
      <c r="F573" s="148" t="s">
        <v>1702</v>
      </c>
      <c r="G573" s="65">
        <v>13787549456</v>
      </c>
      <c r="H573" s="65"/>
      <c r="I573" s="128" t="s">
        <v>1320</v>
      </c>
      <c r="J573" s="128" t="s">
        <v>768</v>
      </c>
      <c r="K573" s="128" t="s">
        <v>1352</v>
      </c>
      <c r="L573" s="128" t="s">
        <v>1302</v>
      </c>
      <c r="M573" s="129">
        <v>0</v>
      </c>
      <c r="N573" s="129">
        <v>0</v>
      </c>
      <c r="O573" s="130">
        <v>0</v>
      </c>
      <c r="P573" s="129">
        <v>0</v>
      </c>
      <c r="Q573" s="129">
        <v>0</v>
      </c>
      <c r="R573" s="129">
        <v>0</v>
      </c>
      <c r="S573" s="129">
        <v>0</v>
      </c>
      <c r="T573" s="129">
        <v>0</v>
      </c>
      <c r="U573" s="129">
        <v>1</v>
      </c>
      <c r="V573" s="129">
        <v>2000</v>
      </c>
      <c r="W573" s="129">
        <v>0</v>
      </c>
      <c r="X573" s="129">
        <v>0</v>
      </c>
      <c r="Y573" s="129">
        <v>0</v>
      </c>
      <c r="Z573" s="129">
        <v>0</v>
      </c>
      <c r="AA573" s="129">
        <v>0</v>
      </c>
      <c r="AB573" s="129">
        <v>0</v>
      </c>
      <c r="AC573" s="129">
        <v>1</v>
      </c>
      <c r="AD573" s="129">
        <v>2000</v>
      </c>
      <c r="AE573" s="129">
        <v>0</v>
      </c>
      <c r="AF573" s="129">
        <v>0</v>
      </c>
      <c r="AG573" s="129">
        <v>0</v>
      </c>
      <c r="AH573" s="129">
        <v>0</v>
      </c>
      <c r="AI573" s="131">
        <v>0</v>
      </c>
      <c r="AJ573" s="129">
        <v>0</v>
      </c>
      <c r="AK573" s="132">
        <v>2</v>
      </c>
      <c r="AL573" s="129">
        <v>4000</v>
      </c>
      <c r="AM573" s="133">
        <v>0</v>
      </c>
      <c r="AN573" s="134">
        <v>0</v>
      </c>
      <c r="AP573" s="135" t="s">
        <v>810</v>
      </c>
      <c r="AQ573" s="135" t="s">
        <v>768</v>
      </c>
      <c r="AR573" s="135" t="s">
        <v>768</v>
      </c>
    </row>
    <row r="574" spans="1:44" s="134" customFormat="1" ht="19.5" customHeight="1">
      <c r="A574" s="123">
        <v>27</v>
      </c>
      <c r="B574" s="124">
        <v>43124344</v>
      </c>
      <c r="C574" s="124" t="s">
        <v>21</v>
      </c>
      <c r="D574" s="297" t="s">
        <v>1703</v>
      </c>
      <c r="E574" s="149" t="s">
        <v>1704</v>
      </c>
      <c r="F574" s="148" t="s">
        <v>1705</v>
      </c>
      <c r="G574" s="65">
        <v>15074577715</v>
      </c>
      <c r="H574" s="65"/>
      <c r="I574" s="128" t="s">
        <v>1320</v>
      </c>
      <c r="J574" s="128" t="s">
        <v>768</v>
      </c>
      <c r="K574" s="128" t="s">
        <v>1523</v>
      </c>
      <c r="L574" s="128" t="s">
        <v>1362</v>
      </c>
      <c r="M574" s="129">
        <v>2</v>
      </c>
      <c r="N574" s="129">
        <v>4300</v>
      </c>
      <c r="O574" s="130">
        <v>1</v>
      </c>
      <c r="P574" s="129">
        <v>2100</v>
      </c>
      <c r="Q574" s="129">
        <v>2</v>
      </c>
      <c r="R574" s="129">
        <v>5100</v>
      </c>
      <c r="S574" s="129">
        <v>2</v>
      </c>
      <c r="T574" s="129">
        <v>4700</v>
      </c>
      <c r="U574" s="129">
        <v>1</v>
      </c>
      <c r="V574" s="129">
        <v>2000</v>
      </c>
      <c r="W574" s="129">
        <v>1</v>
      </c>
      <c r="X574" s="129">
        <v>2300</v>
      </c>
      <c r="Y574" s="129">
        <v>1</v>
      </c>
      <c r="Z574" s="129">
        <v>2700</v>
      </c>
      <c r="AA574" s="129">
        <v>1</v>
      </c>
      <c r="AB574" s="129">
        <v>2100</v>
      </c>
      <c r="AC574" s="129">
        <v>2</v>
      </c>
      <c r="AD574" s="129">
        <v>4100</v>
      </c>
      <c r="AE574" s="129">
        <v>1</v>
      </c>
      <c r="AF574" s="129">
        <v>0</v>
      </c>
      <c r="AG574" s="129">
        <v>0</v>
      </c>
      <c r="AH574" s="129">
        <v>2200</v>
      </c>
      <c r="AI574" s="131">
        <v>1</v>
      </c>
      <c r="AJ574" s="129">
        <v>2400</v>
      </c>
      <c r="AK574" s="132">
        <v>15</v>
      </c>
      <c r="AL574" s="129">
        <v>34000</v>
      </c>
      <c r="AM574" s="133">
        <v>1</v>
      </c>
      <c r="AN574" s="134">
        <v>2400</v>
      </c>
      <c r="AP574" s="135" t="s">
        <v>810</v>
      </c>
      <c r="AQ574" s="135" t="s">
        <v>768</v>
      </c>
      <c r="AR574" s="135" t="s">
        <v>768</v>
      </c>
    </row>
    <row r="575" spans="1:44" ht="19.5" customHeight="1">
      <c r="A575" s="123">
        <v>28</v>
      </c>
      <c r="B575" s="124">
        <v>43124345</v>
      </c>
      <c r="C575" s="124" t="s">
        <v>21</v>
      </c>
      <c r="D575" s="171" t="s">
        <v>1706</v>
      </c>
      <c r="E575" s="21" t="s">
        <v>777</v>
      </c>
      <c r="F575" s="298" t="s">
        <v>1707</v>
      </c>
      <c r="G575" s="21">
        <v>18797550895</v>
      </c>
      <c r="H575" s="147"/>
      <c r="I575" s="128" t="s">
        <v>1320</v>
      </c>
      <c r="J575" s="128" t="s">
        <v>1149</v>
      </c>
      <c r="K575" s="128" t="s">
        <v>1523</v>
      </c>
      <c r="L575" s="128" t="s">
        <v>1302</v>
      </c>
      <c r="M575" s="129">
        <v>1</v>
      </c>
      <c r="N575" s="129">
        <v>3200</v>
      </c>
      <c r="O575" s="137">
        <v>2</v>
      </c>
      <c r="P575" s="299">
        <v>5700</v>
      </c>
      <c r="Q575" s="299">
        <v>1</v>
      </c>
      <c r="R575" s="299">
        <v>2400</v>
      </c>
      <c r="S575" s="299">
        <v>2</v>
      </c>
      <c r="T575" s="299">
        <v>6000</v>
      </c>
      <c r="U575" s="299">
        <v>3</v>
      </c>
      <c r="V575" s="299">
        <v>6000</v>
      </c>
      <c r="W575" s="299">
        <v>1</v>
      </c>
      <c r="X575" s="299">
        <v>2100</v>
      </c>
      <c r="Y575" s="299">
        <v>1</v>
      </c>
      <c r="Z575" s="299">
        <v>2400</v>
      </c>
      <c r="AA575" s="299">
        <v>1</v>
      </c>
      <c r="AB575" s="299">
        <v>2200</v>
      </c>
      <c r="AC575" s="299">
        <v>1</v>
      </c>
      <c r="AD575" s="299">
        <v>5000</v>
      </c>
      <c r="AE575" s="299">
        <v>2</v>
      </c>
      <c r="AF575" s="299">
        <v>7000</v>
      </c>
      <c r="AG575" s="299">
        <v>0</v>
      </c>
      <c r="AH575" s="299">
        <v>0</v>
      </c>
      <c r="AI575" s="300">
        <v>1</v>
      </c>
      <c r="AJ575" s="299">
        <v>15000</v>
      </c>
      <c r="AK575" s="132">
        <v>16</v>
      </c>
      <c r="AL575" s="129">
        <v>57000</v>
      </c>
      <c r="AM575" s="133">
        <v>1</v>
      </c>
      <c r="AN575" s="134">
        <v>15000</v>
      </c>
      <c r="AP575" s="135" t="s">
        <v>810</v>
      </c>
      <c r="AQ575" s="135" t="s">
        <v>768</v>
      </c>
      <c r="AR575" s="135" t="s">
        <v>768</v>
      </c>
    </row>
    <row r="576" spans="1:44" ht="19.5" customHeight="1">
      <c r="A576" s="123">
        <v>29</v>
      </c>
      <c r="B576" s="124">
        <v>43124346</v>
      </c>
      <c r="C576" s="124" t="s">
        <v>21</v>
      </c>
      <c r="D576" s="171" t="s">
        <v>1708</v>
      </c>
      <c r="E576" s="21" t="s">
        <v>1709</v>
      </c>
      <c r="F576" s="298" t="s">
        <v>1710</v>
      </c>
      <c r="G576" s="21">
        <v>13487401168</v>
      </c>
      <c r="H576" s="147">
        <v>6822411</v>
      </c>
      <c r="I576" s="128" t="s">
        <v>1320</v>
      </c>
      <c r="J576" s="128" t="s">
        <v>1149</v>
      </c>
      <c r="K576" s="128" t="s">
        <v>1352</v>
      </c>
      <c r="L576" s="128" t="s">
        <v>1302</v>
      </c>
      <c r="M576" s="129">
        <v>2</v>
      </c>
      <c r="N576" s="129">
        <v>4000</v>
      </c>
      <c r="O576" s="137">
        <v>1</v>
      </c>
      <c r="P576" s="299">
        <v>2800</v>
      </c>
      <c r="Q576" s="299">
        <v>1</v>
      </c>
      <c r="R576" s="299">
        <v>2200</v>
      </c>
      <c r="S576" s="299">
        <v>2</v>
      </c>
      <c r="T576" s="299">
        <v>4100</v>
      </c>
      <c r="U576" s="299">
        <v>2</v>
      </c>
      <c r="V576" s="299">
        <v>4000</v>
      </c>
      <c r="W576" s="299">
        <v>2</v>
      </c>
      <c r="X576" s="299">
        <v>4500</v>
      </c>
      <c r="Y576" s="299">
        <v>1</v>
      </c>
      <c r="Z576" s="299">
        <v>2000</v>
      </c>
      <c r="AA576" s="299">
        <v>1</v>
      </c>
      <c r="AB576" s="299">
        <v>2000</v>
      </c>
      <c r="AC576" s="299">
        <v>1</v>
      </c>
      <c r="AD576" s="299">
        <v>2000</v>
      </c>
      <c r="AE576" s="299">
        <v>1</v>
      </c>
      <c r="AF576" s="299">
        <v>2000</v>
      </c>
      <c r="AG576" s="299">
        <v>1</v>
      </c>
      <c r="AH576" s="299">
        <v>2000</v>
      </c>
      <c r="AI576" s="300">
        <v>1</v>
      </c>
      <c r="AJ576" s="299">
        <v>2000</v>
      </c>
      <c r="AK576" s="132">
        <v>16</v>
      </c>
      <c r="AL576" s="129">
        <v>33600</v>
      </c>
      <c r="AM576" s="133">
        <v>1</v>
      </c>
      <c r="AN576" s="134">
        <v>2000</v>
      </c>
      <c r="AP576" s="135" t="s">
        <v>810</v>
      </c>
      <c r="AQ576" s="135" t="s">
        <v>1732</v>
      </c>
      <c r="AR576" s="135" t="s">
        <v>1733</v>
      </c>
    </row>
    <row r="577" spans="1:44" ht="19.5" customHeight="1">
      <c r="A577" s="123">
        <v>30</v>
      </c>
      <c r="B577" s="124">
        <v>43124347</v>
      </c>
      <c r="C577" s="124" t="s">
        <v>21</v>
      </c>
      <c r="D577" s="171" t="s">
        <v>1711</v>
      </c>
      <c r="E577" s="21" t="s">
        <v>1712</v>
      </c>
      <c r="F577" s="298" t="s">
        <v>1713</v>
      </c>
      <c r="G577" s="21">
        <v>18627455324</v>
      </c>
      <c r="H577" s="147"/>
      <c r="I577" s="128" t="s">
        <v>1320</v>
      </c>
      <c r="J577" s="128" t="s">
        <v>768</v>
      </c>
      <c r="K577" s="128" t="s">
        <v>1523</v>
      </c>
      <c r="L577" s="128" t="s">
        <v>1302</v>
      </c>
      <c r="M577" s="129"/>
      <c r="N577" s="129"/>
      <c r="O577" s="137">
        <v>1</v>
      </c>
      <c r="P577" s="299">
        <v>10000</v>
      </c>
      <c r="Q577" s="299">
        <v>1</v>
      </c>
      <c r="R577" s="299">
        <v>4500</v>
      </c>
      <c r="S577" s="299">
        <v>1</v>
      </c>
      <c r="T577" s="299">
        <v>3000</v>
      </c>
      <c r="U577" s="299">
        <v>2</v>
      </c>
      <c r="V577" s="299">
        <v>4000</v>
      </c>
      <c r="W577" s="299">
        <v>1</v>
      </c>
      <c r="X577" s="299">
        <v>2100</v>
      </c>
      <c r="Y577" s="299">
        <v>1</v>
      </c>
      <c r="Z577" s="299">
        <v>2000</v>
      </c>
      <c r="AA577" s="299">
        <v>1</v>
      </c>
      <c r="AB577" s="299">
        <v>0</v>
      </c>
      <c r="AC577" s="299">
        <v>1</v>
      </c>
      <c r="AD577" s="299">
        <v>6000</v>
      </c>
      <c r="AE577" s="299">
        <v>0</v>
      </c>
      <c r="AF577" s="299">
        <v>0</v>
      </c>
      <c r="AG577" s="299">
        <v>0</v>
      </c>
      <c r="AH577" s="299">
        <v>0</v>
      </c>
      <c r="AI577" s="300">
        <v>2</v>
      </c>
      <c r="AJ577" s="299">
        <v>4000</v>
      </c>
      <c r="AK577" s="132">
        <v>11</v>
      </c>
      <c r="AL577" s="129">
        <v>35600</v>
      </c>
      <c r="AM577" s="133">
        <v>2</v>
      </c>
      <c r="AN577" s="134">
        <v>4000</v>
      </c>
      <c r="AP577" s="135" t="s">
        <v>810</v>
      </c>
      <c r="AQ577" s="135" t="s">
        <v>768</v>
      </c>
      <c r="AR577" s="135" t="s">
        <v>768</v>
      </c>
    </row>
    <row r="578" spans="1:44" ht="19.5" customHeight="1">
      <c r="A578" s="123">
        <v>31</v>
      </c>
      <c r="B578" s="124">
        <v>43124348</v>
      </c>
      <c r="C578" s="124" t="s">
        <v>21</v>
      </c>
      <c r="D578" s="171" t="s">
        <v>1714</v>
      </c>
      <c r="E578" s="21" t="s">
        <v>1715</v>
      </c>
      <c r="F578" s="298" t="s">
        <v>1716</v>
      </c>
      <c r="G578" s="21">
        <v>15399819030</v>
      </c>
      <c r="H578" s="147"/>
      <c r="I578" s="128" t="s">
        <v>1320</v>
      </c>
      <c r="J578" s="128" t="s">
        <v>768</v>
      </c>
      <c r="K578" s="128" t="s">
        <v>1352</v>
      </c>
      <c r="L578" s="128" t="s">
        <v>1362</v>
      </c>
      <c r="M578" s="129"/>
      <c r="N578" s="129"/>
      <c r="O578" s="137"/>
      <c r="P578" s="299"/>
      <c r="Q578" s="299">
        <v>0</v>
      </c>
      <c r="R578" s="299">
        <v>0</v>
      </c>
      <c r="S578" s="299">
        <v>2</v>
      </c>
      <c r="T578" s="299">
        <v>12000</v>
      </c>
      <c r="U578" s="299">
        <v>3</v>
      </c>
      <c r="V578" s="299">
        <v>6400</v>
      </c>
      <c r="W578" s="299">
        <v>1</v>
      </c>
      <c r="X578" s="299">
        <v>2000</v>
      </c>
      <c r="Y578" s="299">
        <v>1</v>
      </c>
      <c r="Z578" s="299">
        <v>2000</v>
      </c>
      <c r="AA578" s="299">
        <v>1</v>
      </c>
      <c r="AB578" s="299">
        <v>2000</v>
      </c>
      <c r="AC578" s="299">
        <v>1</v>
      </c>
      <c r="AD578" s="299">
        <v>2000</v>
      </c>
      <c r="AE578" s="299">
        <v>1</v>
      </c>
      <c r="AF578" s="299">
        <v>2100</v>
      </c>
      <c r="AG578" s="299">
        <v>3</v>
      </c>
      <c r="AH578" s="299">
        <v>6200</v>
      </c>
      <c r="AI578" s="300">
        <v>2</v>
      </c>
      <c r="AJ578" s="299">
        <v>5500</v>
      </c>
      <c r="AK578" s="132">
        <v>15</v>
      </c>
      <c r="AL578" s="129">
        <v>40200</v>
      </c>
      <c r="AM578" s="133">
        <v>2</v>
      </c>
      <c r="AN578" s="134">
        <v>5500</v>
      </c>
      <c r="AP578" s="135" t="s">
        <v>810</v>
      </c>
      <c r="AQ578" s="135" t="s">
        <v>768</v>
      </c>
      <c r="AR578" s="135" t="s">
        <v>768</v>
      </c>
    </row>
    <row r="579" spans="1:44" ht="19.5" customHeight="1">
      <c r="A579" s="123">
        <v>32</v>
      </c>
      <c r="B579" s="124">
        <v>43124349</v>
      </c>
      <c r="C579" s="124" t="s">
        <v>21</v>
      </c>
      <c r="D579" s="171" t="s">
        <v>766</v>
      </c>
      <c r="E579" s="147" t="s">
        <v>1717</v>
      </c>
      <c r="F579" s="126" t="s">
        <v>1718</v>
      </c>
      <c r="G579" s="154">
        <v>18874514915</v>
      </c>
      <c r="H579" s="147"/>
      <c r="I579" s="128" t="s">
        <v>1</v>
      </c>
      <c r="J579" s="128" t="s">
        <v>768</v>
      </c>
      <c r="K579" s="128"/>
      <c r="L579" s="128"/>
      <c r="M579" s="129"/>
      <c r="N579" s="129"/>
      <c r="O579" s="137"/>
      <c r="P579" s="299"/>
      <c r="Q579" s="299"/>
      <c r="R579" s="299"/>
      <c r="S579" s="299"/>
      <c r="T579" s="299"/>
      <c r="U579" s="299">
        <v>3</v>
      </c>
      <c r="V579" s="299">
        <v>11000</v>
      </c>
      <c r="W579" s="299">
        <v>5</v>
      </c>
      <c r="X579" s="299">
        <v>20500</v>
      </c>
      <c r="Y579" s="299">
        <v>8</v>
      </c>
      <c r="Z579" s="299">
        <v>34500</v>
      </c>
      <c r="AA579" s="299">
        <v>6</v>
      </c>
      <c r="AB579" s="299">
        <v>21500</v>
      </c>
      <c r="AC579" s="299">
        <v>6</v>
      </c>
      <c r="AD579" s="299">
        <v>22600</v>
      </c>
      <c r="AE579" s="299">
        <v>5</v>
      </c>
      <c r="AF579" s="299">
        <v>22000</v>
      </c>
      <c r="AG579" s="299">
        <v>6</v>
      </c>
      <c r="AH579" s="299">
        <v>20500</v>
      </c>
      <c r="AI579" s="300">
        <v>3</v>
      </c>
      <c r="AJ579" s="299">
        <v>30500</v>
      </c>
      <c r="AK579" s="132">
        <v>42</v>
      </c>
      <c r="AL579" s="129">
        <v>183100</v>
      </c>
      <c r="AM579" s="133">
        <v>3</v>
      </c>
      <c r="AN579" s="134">
        <v>30500</v>
      </c>
      <c r="AP579" s="135" t="s">
        <v>810</v>
      </c>
      <c r="AQ579" s="135" t="s">
        <v>768</v>
      </c>
      <c r="AR579" s="135" t="s">
        <v>768</v>
      </c>
    </row>
    <row r="580" spans="1:44" ht="19.5" customHeight="1">
      <c r="A580" s="123">
        <v>33</v>
      </c>
      <c r="B580" s="124">
        <v>43124350</v>
      </c>
      <c r="C580" s="124" t="s">
        <v>21</v>
      </c>
      <c r="D580" s="171" t="s">
        <v>1719</v>
      </c>
      <c r="E580" s="147" t="s">
        <v>1720</v>
      </c>
      <c r="F580" s="126" t="s">
        <v>1721</v>
      </c>
      <c r="G580" s="154">
        <v>15111561465</v>
      </c>
      <c r="H580" s="147"/>
      <c r="I580" s="128" t="s">
        <v>1320</v>
      </c>
      <c r="J580" s="128" t="s">
        <v>768</v>
      </c>
      <c r="K580" s="128" t="s">
        <v>1523</v>
      </c>
      <c r="L580" s="128" t="s">
        <v>1302</v>
      </c>
      <c r="M580" s="129"/>
      <c r="N580" s="129"/>
      <c r="O580" s="137"/>
      <c r="P580" s="299"/>
      <c r="Q580" s="299"/>
      <c r="R580" s="299"/>
      <c r="S580" s="299"/>
      <c r="T580" s="299"/>
      <c r="U580" s="299"/>
      <c r="V580" s="299"/>
      <c r="W580" s="299"/>
      <c r="X580" s="299"/>
      <c r="Y580" s="299">
        <v>1</v>
      </c>
      <c r="Z580" s="299">
        <v>10000</v>
      </c>
      <c r="AA580" s="299">
        <v>3</v>
      </c>
      <c r="AB580" s="299">
        <v>6700</v>
      </c>
      <c r="AC580" s="299">
        <v>2</v>
      </c>
      <c r="AD580" s="299">
        <v>4500</v>
      </c>
      <c r="AE580" s="299">
        <v>1</v>
      </c>
      <c r="AF580" s="299">
        <v>2200</v>
      </c>
      <c r="AG580" s="299">
        <v>0</v>
      </c>
      <c r="AH580" s="299">
        <v>0</v>
      </c>
      <c r="AI580" s="300">
        <v>0</v>
      </c>
      <c r="AJ580" s="299">
        <v>0</v>
      </c>
      <c r="AK580" s="132">
        <v>7</v>
      </c>
      <c r="AL580" s="129">
        <v>23400</v>
      </c>
      <c r="AM580" s="133">
        <v>0</v>
      </c>
      <c r="AN580" s="134">
        <v>0</v>
      </c>
      <c r="AP580" s="135" t="s">
        <v>810</v>
      </c>
      <c r="AQ580" s="135" t="s">
        <v>768</v>
      </c>
      <c r="AR580" s="135" t="s">
        <v>768</v>
      </c>
    </row>
    <row r="581" spans="1:44" ht="19.5" customHeight="1">
      <c r="A581" s="123">
        <v>34</v>
      </c>
      <c r="B581" s="124">
        <v>43124351</v>
      </c>
      <c r="C581" s="124" t="s">
        <v>21</v>
      </c>
      <c r="D581" s="171" t="s">
        <v>1722</v>
      </c>
      <c r="E581" s="147" t="s">
        <v>1723</v>
      </c>
      <c r="F581" s="126" t="s">
        <v>1724</v>
      </c>
      <c r="G581" s="154">
        <v>18692545858</v>
      </c>
      <c r="H581" s="147"/>
      <c r="I581" s="128" t="s">
        <v>1361</v>
      </c>
      <c r="J581" s="128" t="s">
        <v>768</v>
      </c>
      <c r="K581" s="128"/>
      <c r="L581" s="128"/>
      <c r="M581" s="129"/>
      <c r="N581" s="129"/>
      <c r="O581" s="137"/>
      <c r="P581" s="299"/>
      <c r="Q581" s="299"/>
      <c r="R581" s="299"/>
      <c r="S581" s="299"/>
      <c r="T581" s="299"/>
      <c r="U581" s="299"/>
      <c r="V581" s="299"/>
      <c r="W581" s="299"/>
      <c r="X581" s="299"/>
      <c r="Y581" s="299"/>
      <c r="Z581" s="299"/>
      <c r="AA581" s="299"/>
      <c r="AB581" s="299"/>
      <c r="AC581" s="299"/>
      <c r="AD581" s="299"/>
      <c r="AE581" s="299"/>
      <c r="AF581" s="299"/>
      <c r="AG581" s="299">
        <v>0</v>
      </c>
      <c r="AH581" s="299">
        <v>0</v>
      </c>
      <c r="AI581" s="300">
        <v>2</v>
      </c>
      <c r="AJ581" s="299">
        <v>17000</v>
      </c>
      <c r="AK581" s="132">
        <v>2</v>
      </c>
      <c r="AL581" s="129">
        <v>17000</v>
      </c>
      <c r="AM581" s="133">
        <v>2</v>
      </c>
      <c r="AN581" s="134">
        <v>17000</v>
      </c>
      <c r="AP581" s="135" t="s">
        <v>810</v>
      </c>
      <c r="AQ581" s="135" t="s">
        <v>768</v>
      </c>
      <c r="AR581" s="135" t="s">
        <v>768</v>
      </c>
    </row>
    <row r="582" spans="1:44" ht="19.5" customHeight="1">
      <c r="A582" s="123">
        <v>35</v>
      </c>
      <c r="B582" s="124">
        <v>43124352</v>
      </c>
      <c r="C582" s="124" t="s">
        <v>21</v>
      </c>
      <c r="D582" s="171" t="s">
        <v>1725</v>
      </c>
      <c r="E582" s="147" t="s">
        <v>1726</v>
      </c>
      <c r="F582" s="126" t="s">
        <v>1727</v>
      </c>
      <c r="G582" s="154">
        <v>18974581789</v>
      </c>
      <c r="H582" s="147"/>
      <c r="I582" s="128" t="s">
        <v>1320</v>
      </c>
      <c r="J582" s="128" t="s">
        <v>768</v>
      </c>
      <c r="K582" s="128" t="s">
        <v>1352</v>
      </c>
      <c r="L582" s="128" t="s">
        <v>1302</v>
      </c>
      <c r="M582" s="129"/>
      <c r="N582" s="129"/>
      <c r="O582" s="137"/>
      <c r="P582" s="299"/>
      <c r="Q582" s="299"/>
      <c r="R582" s="299"/>
      <c r="S582" s="299"/>
      <c r="T582" s="299"/>
      <c r="U582" s="299"/>
      <c r="V582" s="299"/>
      <c r="W582" s="299"/>
      <c r="X582" s="299"/>
      <c r="Y582" s="299"/>
      <c r="Z582" s="299"/>
      <c r="AA582" s="299"/>
      <c r="AB582" s="299"/>
      <c r="AC582" s="299"/>
      <c r="AD582" s="299"/>
      <c r="AE582" s="299"/>
      <c r="AF582" s="299"/>
      <c r="AG582" s="299">
        <v>0</v>
      </c>
      <c r="AH582" s="299">
        <v>0</v>
      </c>
      <c r="AI582" s="300">
        <v>5</v>
      </c>
      <c r="AJ582" s="299">
        <v>34700</v>
      </c>
      <c r="AK582" s="132">
        <v>5</v>
      </c>
      <c r="AL582" s="129">
        <v>34700</v>
      </c>
      <c r="AM582" s="133">
        <v>5</v>
      </c>
      <c r="AN582" s="134">
        <v>34700</v>
      </c>
      <c r="AP582" s="135" t="s">
        <v>810</v>
      </c>
      <c r="AQ582" s="135" t="s">
        <v>768</v>
      </c>
      <c r="AR582" s="135" t="s">
        <v>768</v>
      </c>
    </row>
    <row r="583" spans="1:44" ht="19.5" customHeight="1">
      <c r="A583" s="123">
        <v>36</v>
      </c>
      <c r="B583" s="124">
        <v>43127027</v>
      </c>
      <c r="C583" s="124" t="s">
        <v>21</v>
      </c>
      <c r="D583" s="171" t="s">
        <v>766</v>
      </c>
      <c r="E583" s="147" t="s">
        <v>1728</v>
      </c>
      <c r="F583" s="153" t="s">
        <v>1729</v>
      </c>
      <c r="G583" s="154">
        <v>18874514915</v>
      </c>
      <c r="H583" s="147">
        <v>13974527158</v>
      </c>
      <c r="I583" s="128" t="s">
        <v>1</v>
      </c>
      <c r="J583" s="128" t="s">
        <v>768</v>
      </c>
      <c r="K583" s="128" t="s">
        <v>1311</v>
      </c>
      <c r="L583" s="128"/>
      <c r="M583" s="238">
        <v>7</v>
      </c>
      <c r="N583" s="238">
        <v>34000</v>
      </c>
      <c r="O583" s="137">
        <v>10</v>
      </c>
      <c r="P583" s="299">
        <v>62600</v>
      </c>
      <c r="Q583" s="299">
        <v>5</v>
      </c>
      <c r="R583" s="299">
        <v>35100</v>
      </c>
      <c r="S583" s="299">
        <v>7</v>
      </c>
      <c r="T583" s="299">
        <v>40000</v>
      </c>
      <c r="U583" s="299">
        <v>5</v>
      </c>
      <c r="V583" s="299">
        <v>20000</v>
      </c>
      <c r="W583" s="299">
        <v>0</v>
      </c>
      <c r="X583" s="299">
        <v>0</v>
      </c>
      <c r="Y583" s="299">
        <v>0</v>
      </c>
      <c r="Z583" s="299">
        <v>0</v>
      </c>
      <c r="AA583" s="299">
        <v>0</v>
      </c>
      <c r="AB583" s="299">
        <v>0</v>
      </c>
      <c r="AC583" s="299">
        <v>0</v>
      </c>
      <c r="AD583" s="299">
        <v>0</v>
      </c>
      <c r="AE583" s="299">
        <v>0</v>
      </c>
      <c r="AF583" s="299">
        <v>0</v>
      </c>
      <c r="AG583" s="299">
        <v>0</v>
      </c>
      <c r="AH583" s="299">
        <v>0</v>
      </c>
      <c r="AI583" s="300">
        <v>0</v>
      </c>
      <c r="AJ583" s="299">
        <v>0</v>
      </c>
      <c r="AK583" s="132">
        <v>34</v>
      </c>
      <c r="AL583" s="129">
        <v>191700</v>
      </c>
      <c r="AM583" s="133">
        <v>0</v>
      </c>
      <c r="AN583" s="134">
        <v>0</v>
      </c>
      <c r="AP583" s="135" t="s">
        <v>810</v>
      </c>
      <c r="AQ583" s="135" t="s">
        <v>768</v>
      </c>
      <c r="AR583" s="135" t="s">
        <v>768</v>
      </c>
    </row>
    <row r="584" spans="1:44" s="134" customFormat="1" ht="19.5" customHeight="1">
      <c r="A584" s="624" t="s">
        <v>1333</v>
      </c>
      <c r="B584" s="625"/>
      <c r="C584" s="625"/>
      <c r="D584" s="625"/>
      <c r="E584" s="136"/>
      <c r="F584" s="136"/>
      <c r="G584" s="136"/>
      <c r="H584" s="136"/>
      <c r="I584" s="136"/>
      <c r="J584" s="136" t="s">
        <v>1734</v>
      </c>
      <c r="K584" s="136"/>
      <c r="L584" s="137"/>
      <c r="M584" s="129">
        <v>54</v>
      </c>
      <c r="N584" s="129">
        <v>195500</v>
      </c>
      <c r="O584" s="130">
        <v>61</v>
      </c>
      <c r="P584" s="129">
        <v>278500</v>
      </c>
      <c r="Q584" s="129">
        <v>58</v>
      </c>
      <c r="R584" s="129">
        <v>192600</v>
      </c>
      <c r="S584" s="129">
        <v>60</v>
      </c>
      <c r="T584" s="129">
        <v>235200</v>
      </c>
      <c r="U584" s="129">
        <v>89</v>
      </c>
      <c r="V584" s="129">
        <v>279200</v>
      </c>
      <c r="W584" s="129">
        <v>52</v>
      </c>
      <c r="X584" s="129">
        <v>143800</v>
      </c>
      <c r="Y584" s="129">
        <v>43</v>
      </c>
      <c r="Z584" s="129">
        <v>147000</v>
      </c>
      <c r="AA584" s="129">
        <v>44</v>
      </c>
      <c r="AB584" s="129">
        <v>121400</v>
      </c>
      <c r="AC584" s="129">
        <v>55</v>
      </c>
      <c r="AD584" s="129">
        <v>278700</v>
      </c>
      <c r="AE584" s="129">
        <v>43</v>
      </c>
      <c r="AF584" s="129">
        <v>157000</v>
      </c>
      <c r="AG584" s="129">
        <v>43</v>
      </c>
      <c r="AH584" s="129">
        <v>117700</v>
      </c>
      <c r="AI584" s="131">
        <v>56</v>
      </c>
      <c r="AJ584" s="129">
        <v>492200</v>
      </c>
      <c r="AK584" s="132">
        <v>658</v>
      </c>
      <c r="AL584" s="129">
        <v>2638800</v>
      </c>
      <c r="AM584" s="133">
        <v>56</v>
      </c>
      <c r="AN584" s="133">
        <v>492200</v>
      </c>
      <c r="AP584" s="135"/>
      <c r="AQ584" s="135"/>
      <c r="AR584" s="135"/>
    </row>
    <row r="585" spans="1:39" s="134" customFormat="1" ht="19.5" customHeight="1">
      <c r="A585" s="624" t="s">
        <v>767</v>
      </c>
      <c r="B585" s="625"/>
      <c r="C585" s="625"/>
      <c r="D585" s="625"/>
      <c r="E585" s="625"/>
      <c r="F585" s="625"/>
      <c r="G585" s="625"/>
      <c r="H585" s="625"/>
      <c r="I585" s="625"/>
      <c r="J585" s="625"/>
      <c r="K585" s="625"/>
      <c r="L585" s="630"/>
      <c r="M585" s="301">
        <v>881</v>
      </c>
      <c r="N585" s="301">
        <v>4427800</v>
      </c>
      <c r="O585" s="301">
        <v>1086</v>
      </c>
      <c r="P585" s="301">
        <v>8912500</v>
      </c>
      <c r="Q585" s="301">
        <v>994</v>
      </c>
      <c r="R585" s="301">
        <v>5733800</v>
      </c>
      <c r="S585" s="301">
        <v>982</v>
      </c>
      <c r="T585" s="301">
        <v>7075000</v>
      </c>
      <c r="U585" s="301">
        <v>1646</v>
      </c>
      <c r="V585" s="301">
        <v>10707900</v>
      </c>
      <c r="W585" s="301">
        <v>820</v>
      </c>
      <c r="X585" s="301">
        <v>3364500</v>
      </c>
      <c r="Y585" s="301">
        <v>711</v>
      </c>
      <c r="Z585" s="301">
        <v>2120800</v>
      </c>
      <c r="AA585" s="301">
        <v>692</v>
      </c>
      <c r="AB585" s="301">
        <v>1907600</v>
      </c>
      <c r="AC585" s="301">
        <v>1078</v>
      </c>
      <c r="AD585" s="301">
        <v>3814900</v>
      </c>
      <c r="AE585" s="301">
        <v>806</v>
      </c>
      <c r="AF585" s="301">
        <v>2382100</v>
      </c>
      <c r="AG585" s="301">
        <v>920</v>
      </c>
      <c r="AH585" s="301">
        <v>7110600</v>
      </c>
      <c r="AI585" s="301">
        <v>968</v>
      </c>
      <c r="AJ585" s="301">
        <v>16591100</v>
      </c>
      <c r="AK585" s="301">
        <v>11584</v>
      </c>
      <c r="AL585" s="301">
        <v>74148600</v>
      </c>
      <c r="AM585" s="133"/>
    </row>
    <row r="586" spans="1:29" ht="19.5" customHeight="1">
      <c r="A586" s="631" t="s">
        <v>1730</v>
      </c>
      <c r="B586" s="631"/>
      <c r="C586" s="631"/>
      <c r="D586" s="631"/>
      <c r="E586" s="631"/>
      <c r="F586" s="631"/>
      <c r="G586" s="631"/>
      <c r="H586" s="631"/>
      <c r="I586" s="631"/>
      <c r="J586" s="632"/>
      <c r="K586" s="632"/>
      <c r="L586" s="632"/>
      <c r="M586" s="632"/>
      <c r="N586" s="632"/>
      <c r="O586" s="632"/>
      <c r="P586" s="632"/>
      <c r="Q586" s="632"/>
      <c r="R586" s="632"/>
      <c r="S586" s="632"/>
      <c r="T586" s="632"/>
      <c r="U586" s="632"/>
      <c r="V586" s="632"/>
      <c r="W586" s="632"/>
      <c r="X586" s="632"/>
      <c r="Y586" s="632"/>
      <c r="Z586" s="632"/>
      <c r="AA586" s="632"/>
      <c r="AB586" s="632"/>
      <c r="AC586" s="302"/>
    </row>
    <row r="587" spans="1:44" ht="19.5" customHeight="1">
      <c r="A587" s="633" t="s">
        <v>1731</v>
      </c>
      <c r="B587" s="633"/>
      <c r="C587" s="633"/>
      <c r="D587" s="633"/>
      <c r="E587" s="633"/>
      <c r="F587" s="633"/>
      <c r="G587" s="633"/>
      <c r="H587" s="633"/>
      <c r="I587" s="633"/>
      <c r="J587" s="633"/>
      <c r="K587" s="633"/>
      <c r="L587" s="633"/>
      <c r="M587" s="633"/>
      <c r="N587" s="633"/>
      <c r="O587" s="633"/>
      <c r="P587" s="633"/>
      <c r="Q587" s="633"/>
      <c r="R587" s="633"/>
      <c r="S587" s="633"/>
      <c r="T587" s="633"/>
      <c r="U587" s="633"/>
      <c r="V587" s="633"/>
      <c r="W587" s="633"/>
      <c r="X587" s="633"/>
      <c r="Y587" s="633"/>
      <c r="Z587" s="633"/>
      <c r="AA587" s="633"/>
      <c r="AB587" s="633"/>
      <c r="AC587" s="303"/>
      <c r="AR587" s="304"/>
    </row>
  </sheetData>
  <sheetProtection/>
  <mergeCells count="51">
    <mergeCell ref="A587:AB587"/>
    <mergeCell ref="A438:D438"/>
    <mergeCell ref="A479:D479"/>
    <mergeCell ref="A519:D519"/>
    <mergeCell ref="A546:D546"/>
    <mergeCell ref="A584:D584"/>
    <mergeCell ref="A291:D291"/>
    <mergeCell ref="A328:D328"/>
    <mergeCell ref="A356:D356"/>
    <mergeCell ref="A404:D404"/>
    <mergeCell ref="A585:L585"/>
    <mergeCell ref="A586:AB586"/>
    <mergeCell ref="A105:D105"/>
    <mergeCell ref="A137:D137"/>
    <mergeCell ref="A171:D171"/>
    <mergeCell ref="A201:D201"/>
    <mergeCell ref="A240:D240"/>
    <mergeCell ref="A253:D253"/>
    <mergeCell ref="W2:X2"/>
    <mergeCell ref="Y2:Z2"/>
    <mergeCell ref="AA2:AB2"/>
    <mergeCell ref="AC2:AD2"/>
    <mergeCell ref="AE2:AF2"/>
    <mergeCell ref="M2:N2"/>
    <mergeCell ref="O2:P2"/>
    <mergeCell ref="Q2:R2"/>
    <mergeCell ref="S2:T2"/>
    <mergeCell ref="U2:V2"/>
    <mergeCell ref="AQ2:AQ3"/>
    <mergeCell ref="AR2:AR3"/>
    <mergeCell ref="A7:D7"/>
    <mergeCell ref="A42:D42"/>
    <mergeCell ref="A71:D71"/>
    <mergeCell ref="AG2:AH2"/>
    <mergeCell ref="AI2:AJ2"/>
    <mergeCell ref="AK2:AL2"/>
    <mergeCell ref="AM2:AM3"/>
    <mergeCell ref="AN2:AN3"/>
    <mergeCell ref="L2:L3"/>
    <mergeCell ref="A1:I1"/>
    <mergeCell ref="A2:A3"/>
    <mergeCell ref="B2:B3"/>
    <mergeCell ref="C2:C3"/>
    <mergeCell ref="E2:E3"/>
    <mergeCell ref="F2:F3"/>
    <mergeCell ref="G2:G3"/>
    <mergeCell ref="H2:H3"/>
    <mergeCell ref="I2:I3"/>
    <mergeCell ref="D2:D3"/>
    <mergeCell ref="J2:J3"/>
    <mergeCell ref="K2:K3"/>
  </mergeCells>
  <conditionalFormatting sqref="K1:K64951">
    <cfRule type="cellIs" priority="42" dxfId="158" operator="equal" stopIfTrue="1">
      <formula>"已退机"</formula>
    </cfRule>
  </conditionalFormatting>
  <conditionalFormatting sqref="K1:K65536">
    <cfRule type="cellIs" priority="1" dxfId="158" operator="equal" stopIfTrue="1">
      <formula>"已退机"</formula>
    </cfRule>
  </conditionalFormatting>
  <printOptions/>
  <pageMargins left="0.7" right="0.7" top="0.75" bottom="0.75" header="0.3" footer="0.3"/>
  <pageSetup orientation="portrait" paperSize="9" r:id="rId1"/>
</worksheet>
</file>

<file path=xl/worksheets/sheet3.xml><?xml version="1.0" encoding="utf-8"?>
<worksheet xmlns="http://schemas.openxmlformats.org/spreadsheetml/2006/main" xmlns:r="http://schemas.openxmlformats.org/officeDocument/2006/relationships">
  <dimension ref="A1:T486"/>
  <sheetViews>
    <sheetView zoomScalePageLayoutView="0" workbookViewId="0" topLeftCell="A1">
      <selection activeCell="K17" sqref="K17"/>
    </sheetView>
  </sheetViews>
  <sheetFormatPr defaultColWidth="9.00390625" defaultRowHeight="19.5" customHeight="1"/>
  <cols>
    <col min="1" max="1" width="5.75390625" style="360" bestFit="1" customWidth="1"/>
    <col min="2" max="2" width="9.75390625" style="325" bestFit="1" customWidth="1"/>
    <col min="3" max="3" width="7.75390625" style="423" bestFit="1" customWidth="1"/>
    <col min="4" max="4" width="9.75390625" style="423" bestFit="1" customWidth="1"/>
    <col min="5" max="5" width="39.25390625" style="424" customWidth="1"/>
    <col min="6" max="6" width="27.25390625" style="0" bestFit="1" customWidth="1"/>
    <col min="7" max="7" width="5.75390625" style="0" bestFit="1" customWidth="1"/>
    <col min="8" max="8" width="11.875" style="0" bestFit="1" customWidth="1"/>
    <col min="9" max="9" width="9.75390625" style="0" bestFit="1" customWidth="1"/>
    <col min="10" max="10" width="9.75390625" style="364" bestFit="1" customWidth="1"/>
    <col min="11" max="11" width="9.75390625" style="0" bestFit="1" customWidth="1"/>
    <col min="12" max="12" width="7.125" style="364" bestFit="1" customWidth="1"/>
    <col min="13" max="14" width="12.75390625" style="364" bestFit="1" customWidth="1"/>
    <col min="15" max="15" width="17.50390625" style="309" bestFit="1" customWidth="1"/>
    <col min="16" max="16" width="10.75390625" style="310" bestFit="1" customWidth="1"/>
  </cols>
  <sheetData>
    <row r="1" spans="1:14" ht="19.5" customHeight="1">
      <c r="A1" s="634" t="s">
        <v>1735</v>
      </c>
      <c r="B1" s="634"/>
      <c r="C1" s="634"/>
      <c r="D1" s="634"/>
      <c r="E1" s="634"/>
      <c r="F1" s="634"/>
      <c r="G1" s="634"/>
      <c r="H1" s="634"/>
      <c r="I1" s="634"/>
      <c r="J1" s="634"/>
      <c r="K1" s="634"/>
      <c r="L1" s="634"/>
      <c r="M1" s="308"/>
      <c r="N1" s="308"/>
    </row>
    <row r="2" spans="1:18" s="314" customFormat="1" ht="19.5" customHeight="1">
      <c r="A2" s="311" t="s">
        <v>22</v>
      </c>
      <c r="B2" s="312" t="s">
        <v>23</v>
      </c>
      <c r="C2" s="312" t="s">
        <v>1736</v>
      </c>
      <c r="D2" s="312" t="s">
        <v>790</v>
      </c>
      <c r="E2" s="312" t="s">
        <v>1737</v>
      </c>
      <c r="F2" s="312" t="s">
        <v>1738</v>
      </c>
      <c r="G2" s="312" t="s">
        <v>1739</v>
      </c>
      <c r="H2" s="312" t="s">
        <v>1740</v>
      </c>
      <c r="I2" s="312" t="s">
        <v>1741</v>
      </c>
      <c r="J2" s="311" t="s">
        <v>1742</v>
      </c>
      <c r="K2" s="312" t="s">
        <v>1743</v>
      </c>
      <c r="L2" s="311" t="s">
        <v>1744</v>
      </c>
      <c r="M2" s="311" t="s">
        <v>1745</v>
      </c>
      <c r="N2" s="311" t="s">
        <v>1746</v>
      </c>
      <c r="O2" s="311" t="s">
        <v>1747</v>
      </c>
      <c r="P2" s="313" t="s">
        <v>1748</v>
      </c>
      <c r="Q2" s="314" t="s">
        <v>1749</v>
      </c>
      <c r="R2" s="315" t="str">
        <f>"共有动总"&amp;COUNTIF(Q:Q,"有")&amp;"家"</f>
        <v>共有动总0家</v>
      </c>
    </row>
    <row r="3" spans="1:16" s="322" customFormat="1" ht="19.5" customHeight="1">
      <c r="A3" s="316">
        <v>1</v>
      </c>
      <c r="B3" s="317">
        <v>43129008</v>
      </c>
      <c r="C3" s="318" t="s">
        <v>1750</v>
      </c>
      <c r="D3" s="318" t="s">
        <v>1751</v>
      </c>
      <c r="E3" s="319" t="s">
        <v>813</v>
      </c>
      <c r="F3" s="318" t="s">
        <v>1752</v>
      </c>
      <c r="G3" s="318" t="s">
        <v>1753</v>
      </c>
      <c r="H3" s="318" t="s">
        <v>1754</v>
      </c>
      <c r="I3" s="318"/>
      <c r="J3" s="139" t="s">
        <v>768</v>
      </c>
      <c r="K3" s="320" t="s">
        <v>768</v>
      </c>
      <c r="L3" s="320" t="s">
        <v>1755</v>
      </c>
      <c r="M3" s="320">
        <v>110.00948187934</v>
      </c>
      <c r="N3" s="320">
        <v>27.560970594618</v>
      </c>
      <c r="O3" s="321"/>
      <c r="P3" s="321" t="s">
        <v>768</v>
      </c>
    </row>
    <row r="4" spans="1:20" s="325" customFormat="1" ht="19.5" customHeight="1">
      <c r="A4" s="316">
        <f>A3+1</f>
        <v>2</v>
      </c>
      <c r="B4" s="323">
        <v>43129074</v>
      </c>
      <c r="C4" s="316" t="s">
        <v>1750</v>
      </c>
      <c r="D4" s="316" t="s">
        <v>816</v>
      </c>
      <c r="E4" s="324" t="s">
        <v>58</v>
      </c>
      <c r="F4" s="316" t="s">
        <v>1756</v>
      </c>
      <c r="G4" s="316" t="s">
        <v>810</v>
      </c>
      <c r="H4" s="103" t="s">
        <v>1754</v>
      </c>
      <c r="I4" s="103"/>
      <c r="J4" s="139" t="s">
        <v>1757</v>
      </c>
      <c r="K4" s="320" t="s">
        <v>1758</v>
      </c>
      <c r="L4" s="320" t="s">
        <v>1755</v>
      </c>
      <c r="M4" s="320">
        <v>110.000266</v>
      </c>
      <c r="N4" s="320">
        <v>27.555301</v>
      </c>
      <c r="O4" s="321"/>
      <c r="P4" s="321" t="s">
        <v>768</v>
      </c>
      <c r="Q4" s="322"/>
      <c r="R4" s="322"/>
      <c r="S4" s="322"/>
      <c r="T4" s="322"/>
    </row>
    <row r="5" spans="1:16" s="322" customFormat="1" ht="19.5" customHeight="1">
      <c r="A5" s="316">
        <f aca="true" t="shared" si="0" ref="A5:A68">A4+1</f>
        <v>3</v>
      </c>
      <c r="B5" s="323">
        <v>43129091</v>
      </c>
      <c r="C5" s="316" t="s">
        <v>1750</v>
      </c>
      <c r="D5" s="316" t="s">
        <v>61</v>
      </c>
      <c r="E5" s="324" t="s">
        <v>60</v>
      </c>
      <c r="F5" s="316" t="s">
        <v>1759</v>
      </c>
      <c r="G5" s="316" t="s">
        <v>810</v>
      </c>
      <c r="H5" s="103" t="s">
        <v>1754</v>
      </c>
      <c r="I5" s="103"/>
      <c r="J5" s="139" t="s">
        <v>1757</v>
      </c>
      <c r="K5" s="320" t="s">
        <v>1760</v>
      </c>
      <c r="L5" s="320" t="s">
        <v>1755</v>
      </c>
      <c r="M5" s="320">
        <v>110.027553982204</v>
      </c>
      <c r="N5" s="320">
        <v>27.577669813368</v>
      </c>
      <c r="O5" s="321"/>
      <c r="P5" s="321" t="s">
        <v>768</v>
      </c>
    </row>
    <row r="6" spans="1:20" s="325" customFormat="1" ht="19.5" customHeight="1">
      <c r="A6" s="316">
        <f t="shared" si="0"/>
        <v>4</v>
      </c>
      <c r="B6" s="317">
        <v>43129095</v>
      </c>
      <c r="C6" s="318" t="s">
        <v>1750</v>
      </c>
      <c r="D6" s="318" t="s">
        <v>817</v>
      </c>
      <c r="E6" s="319" t="s">
        <v>63</v>
      </c>
      <c r="F6" s="318" t="s">
        <v>1761</v>
      </c>
      <c r="G6" s="318" t="s">
        <v>812</v>
      </c>
      <c r="H6" s="318" t="s">
        <v>1754</v>
      </c>
      <c r="I6" s="318"/>
      <c r="J6" s="139" t="s">
        <v>768</v>
      </c>
      <c r="K6" s="320" t="s">
        <v>768</v>
      </c>
      <c r="L6" s="320" t="s">
        <v>1755</v>
      </c>
      <c r="M6" s="320">
        <v>110.01151</v>
      </c>
      <c r="N6" s="320">
        <v>27.564896</v>
      </c>
      <c r="O6" s="321"/>
      <c r="P6" s="321" t="s">
        <v>768</v>
      </c>
      <c r="Q6" s="322"/>
      <c r="R6" s="322"/>
      <c r="S6" s="322"/>
      <c r="T6" s="322"/>
    </row>
    <row r="7" spans="1:20" s="325" customFormat="1" ht="19.5" customHeight="1">
      <c r="A7" s="316">
        <f t="shared" si="0"/>
        <v>5</v>
      </c>
      <c r="B7" s="323">
        <v>43129096</v>
      </c>
      <c r="C7" s="316" t="s">
        <v>1750</v>
      </c>
      <c r="D7" s="316" t="s">
        <v>66</v>
      </c>
      <c r="E7" s="324" t="s">
        <v>65</v>
      </c>
      <c r="F7" s="316" t="s">
        <v>1762</v>
      </c>
      <c r="G7" s="316" t="s">
        <v>810</v>
      </c>
      <c r="H7" s="103" t="s">
        <v>1754</v>
      </c>
      <c r="I7" s="103"/>
      <c r="J7" s="139" t="s">
        <v>768</v>
      </c>
      <c r="K7" s="320" t="s">
        <v>768</v>
      </c>
      <c r="L7" s="320" t="s">
        <v>1755</v>
      </c>
      <c r="M7" s="320">
        <v>109.990884</v>
      </c>
      <c r="N7" s="320">
        <v>27.559751</v>
      </c>
      <c r="O7" s="321"/>
      <c r="P7" s="321" t="s">
        <v>768</v>
      </c>
      <c r="Q7" s="322"/>
      <c r="R7" s="322"/>
      <c r="S7" s="322"/>
      <c r="T7" s="322"/>
    </row>
    <row r="8" spans="1:20" s="325" customFormat="1" ht="19.5" customHeight="1">
      <c r="A8" s="316">
        <f t="shared" si="0"/>
        <v>6</v>
      </c>
      <c r="B8" s="323">
        <v>43129101</v>
      </c>
      <c r="C8" s="316" t="s">
        <v>1750</v>
      </c>
      <c r="D8" s="316" t="s">
        <v>1763</v>
      </c>
      <c r="E8" s="324" t="s">
        <v>68</v>
      </c>
      <c r="F8" s="316" t="s">
        <v>1764</v>
      </c>
      <c r="G8" s="316" t="s">
        <v>810</v>
      </c>
      <c r="H8" s="103" t="s">
        <v>1754</v>
      </c>
      <c r="I8" s="103"/>
      <c r="J8" s="139" t="s">
        <v>1757</v>
      </c>
      <c r="K8" s="320" t="s">
        <v>1758</v>
      </c>
      <c r="L8" s="320" t="s">
        <v>1755</v>
      </c>
      <c r="M8" s="320">
        <v>110.010087</v>
      </c>
      <c r="N8" s="320">
        <v>27.563242</v>
      </c>
      <c r="O8" s="321"/>
      <c r="P8" s="321" t="s">
        <v>768</v>
      </c>
      <c r="Q8" s="322"/>
      <c r="R8" s="322"/>
      <c r="S8" s="322"/>
      <c r="T8" s="322"/>
    </row>
    <row r="9" spans="1:16" s="322" customFormat="1" ht="19.5" customHeight="1">
      <c r="A9" s="316">
        <f t="shared" si="0"/>
        <v>7</v>
      </c>
      <c r="B9" s="323">
        <v>43122005</v>
      </c>
      <c r="C9" s="316" t="s">
        <v>1750</v>
      </c>
      <c r="D9" s="316" t="s">
        <v>809</v>
      </c>
      <c r="E9" s="324" t="s">
        <v>31</v>
      </c>
      <c r="F9" s="316" t="s">
        <v>1765</v>
      </c>
      <c r="G9" s="316" t="s">
        <v>810</v>
      </c>
      <c r="H9" s="103" t="s">
        <v>1754</v>
      </c>
      <c r="I9" s="103"/>
      <c r="J9" s="139" t="s">
        <v>1757</v>
      </c>
      <c r="K9" s="320" t="s">
        <v>768</v>
      </c>
      <c r="L9" s="320" t="s">
        <v>1755</v>
      </c>
      <c r="M9" s="320">
        <v>109.998339</v>
      </c>
      <c r="N9" s="320">
        <v>27.545457</v>
      </c>
      <c r="O9" s="321"/>
      <c r="P9" s="321" t="s">
        <v>768</v>
      </c>
    </row>
    <row r="10" spans="1:20" s="325" customFormat="1" ht="19.5" customHeight="1">
      <c r="A10" s="316">
        <f t="shared" si="0"/>
        <v>8</v>
      </c>
      <c r="B10" s="326">
        <v>43122007</v>
      </c>
      <c r="C10" s="316" t="s">
        <v>1750</v>
      </c>
      <c r="D10" s="316" t="s">
        <v>1665</v>
      </c>
      <c r="E10" s="324" t="s">
        <v>1766</v>
      </c>
      <c r="F10" s="316" t="s">
        <v>1767</v>
      </c>
      <c r="G10" s="316" t="s">
        <v>810</v>
      </c>
      <c r="H10" s="316" t="s">
        <v>1754</v>
      </c>
      <c r="I10" s="316"/>
      <c r="J10" s="139" t="s">
        <v>1757</v>
      </c>
      <c r="K10" s="320" t="s">
        <v>768</v>
      </c>
      <c r="L10" s="320" t="s">
        <v>1755</v>
      </c>
      <c r="M10" s="320">
        <v>109.991117</v>
      </c>
      <c r="N10" s="320">
        <v>27.545258</v>
      </c>
      <c r="O10" s="321"/>
      <c r="P10" s="321" t="s">
        <v>768</v>
      </c>
      <c r="Q10" s="322"/>
      <c r="R10" s="322"/>
      <c r="S10" s="322"/>
      <c r="T10" s="322"/>
    </row>
    <row r="11" spans="1:20" s="325" customFormat="1" ht="19.5" customHeight="1">
      <c r="A11" s="316">
        <f t="shared" si="0"/>
        <v>9</v>
      </c>
      <c r="B11" s="323">
        <v>43122018</v>
      </c>
      <c r="C11" s="316" t="s">
        <v>1750</v>
      </c>
      <c r="D11" s="316" t="s">
        <v>1768</v>
      </c>
      <c r="E11" s="324" t="s">
        <v>1769</v>
      </c>
      <c r="F11" s="316" t="s">
        <v>1770</v>
      </c>
      <c r="G11" s="316" t="s">
        <v>810</v>
      </c>
      <c r="H11" s="103" t="s">
        <v>1754</v>
      </c>
      <c r="I11" s="103"/>
      <c r="J11" s="139" t="s">
        <v>1757</v>
      </c>
      <c r="K11" s="320" t="s">
        <v>1758</v>
      </c>
      <c r="L11" s="320" t="s">
        <v>1755</v>
      </c>
      <c r="M11" s="320">
        <v>110.003366</v>
      </c>
      <c r="N11" s="320">
        <v>27.560984</v>
      </c>
      <c r="O11" s="321"/>
      <c r="P11" s="321" t="s">
        <v>768</v>
      </c>
      <c r="Q11" s="322"/>
      <c r="R11" s="322"/>
      <c r="S11" s="322"/>
      <c r="T11" s="322"/>
    </row>
    <row r="12" spans="1:20" s="325" customFormat="1" ht="19.5" customHeight="1">
      <c r="A12" s="316">
        <f t="shared" si="0"/>
        <v>10</v>
      </c>
      <c r="B12" s="323">
        <v>43122025</v>
      </c>
      <c r="C12" s="327" t="s">
        <v>1750</v>
      </c>
      <c r="D12" s="327" t="s">
        <v>36</v>
      </c>
      <c r="E12" s="328" t="s">
        <v>35</v>
      </c>
      <c r="F12" s="103" t="s">
        <v>1771</v>
      </c>
      <c r="G12" s="316" t="s">
        <v>810</v>
      </c>
      <c r="H12" s="103" t="s">
        <v>1754</v>
      </c>
      <c r="I12" s="103"/>
      <c r="J12" s="139" t="s">
        <v>1757</v>
      </c>
      <c r="K12" s="320" t="s">
        <v>768</v>
      </c>
      <c r="L12" s="320" t="s">
        <v>1755</v>
      </c>
      <c r="M12" s="320">
        <v>110.019035</v>
      </c>
      <c r="N12" s="320">
        <v>27.573194</v>
      </c>
      <c r="O12" s="321"/>
      <c r="P12" s="321" t="s">
        <v>768</v>
      </c>
      <c r="Q12" s="322"/>
      <c r="R12" s="322"/>
      <c r="S12" s="322"/>
      <c r="T12" s="322"/>
    </row>
    <row r="13" spans="1:20" s="325" customFormat="1" ht="19.5" customHeight="1">
      <c r="A13" s="316">
        <f t="shared" si="0"/>
        <v>11</v>
      </c>
      <c r="B13" s="323">
        <v>43122037</v>
      </c>
      <c r="C13" s="327" t="s">
        <v>1750</v>
      </c>
      <c r="D13" s="327" t="s">
        <v>1772</v>
      </c>
      <c r="E13" s="328" t="s">
        <v>39</v>
      </c>
      <c r="F13" s="103" t="s">
        <v>1773</v>
      </c>
      <c r="G13" s="103" t="s">
        <v>810</v>
      </c>
      <c r="H13" s="103" t="s">
        <v>1754</v>
      </c>
      <c r="I13" s="103"/>
      <c r="J13" s="139" t="s">
        <v>1757</v>
      </c>
      <c r="K13" s="320" t="s">
        <v>768</v>
      </c>
      <c r="L13" s="320" t="s">
        <v>1755</v>
      </c>
      <c r="M13" s="320">
        <v>109.996510959201</v>
      </c>
      <c r="N13" s="320">
        <v>27.5499267578125</v>
      </c>
      <c r="O13" s="321"/>
      <c r="P13" s="321" t="s">
        <v>768</v>
      </c>
      <c r="Q13" s="322"/>
      <c r="R13" s="322"/>
      <c r="S13" s="322"/>
      <c r="T13" s="322"/>
    </row>
    <row r="14" spans="1:16" s="322" customFormat="1" ht="19.5" customHeight="1">
      <c r="A14" s="316">
        <f t="shared" si="0"/>
        <v>12</v>
      </c>
      <c r="B14" s="323">
        <v>43122040</v>
      </c>
      <c r="C14" s="316" t="s">
        <v>1750</v>
      </c>
      <c r="D14" s="316" t="s">
        <v>41</v>
      </c>
      <c r="E14" s="324" t="s">
        <v>40</v>
      </c>
      <c r="F14" s="316" t="s">
        <v>1774</v>
      </c>
      <c r="G14" s="316" t="s">
        <v>810</v>
      </c>
      <c r="H14" s="103" t="s">
        <v>1754</v>
      </c>
      <c r="I14" s="103"/>
      <c r="J14" s="139" t="s">
        <v>1757</v>
      </c>
      <c r="K14" s="320" t="s">
        <v>1758</v>
      </c>
      <c r="L14" s="320" t="s">
        <v>1755</v>
      </c>
      <c r="M14" s="320">
        <v>110.01265516493</v>
      </c>
      <c r="N14" s="320">
        <v>27.5666292317708</v>
      </c>
      <c r="O14" s="321"/>
      <c r="P14" s="321" t="s">
        <v>768</v>
      </c>
    </row>
    <row r="15" spans="1:16" s="322" customFormat="1" ht="19.5" customHeight="1">
      <c r="A15" s="316">
        <f t="shared" si="0"/>
        <v>13</v>
      </c>
      <c r="B15" s="323">
        <v>43122048</v>
      </c>
      <c r="C15" s="316" t="s">
        <v>1750</v>
      </c>
      <c r="D15" s="316" t="s">
        <v>44</v>
      </c>
      <c r="E15" s="324" t="s">
        <v>43</v>
      </c>
      <c r="F15" s="316" t="s">
        <v>1775</v>
      </c>
      <c r="G15" s="316" t="s">
        <v>810</v>
      </c>
      <c r="H15" s="103" t="s">
        <v>1754</v>
      </c>
      <c r="I15" s="103"/>
      <c r="J15" s="139" t="s">
        <v>1757</v>
      </c>
      <c r="K15" s="320" t="s">
        <v>1760</v>
      </c>
      <c r="L15" s="320" t="s">
        <v>1755</v>
      </c>
      <c r="M15" s="320">
        <v>110.039182</v>
      </c>
      <c r="N15" s="320">
        <v>27.575302</v>
      </c>
      <c r="O15" s="321"/>
      <c r="P15" s="321" t="s">
        <v>768</v>
      </c>
    </row>
    <row r="16" spans="1:16" s="322" customFormat="1" ht="19.5" customHeight="1">
      <c r="A16" s="316">
        <f t="shared" si="0"/>
        <v>14</v>
      </c>
      <c r="B16" s="323">
        <v>43122058</v>
      </c>
      <c r="C16" s="316" t="s">
        <v>1750</v>
      </c>
      <c r="D16" s="316" t="s">
        <v>1776</v>
      </c>
      <c r="E16" s="324" t="s">
        <v>46</v>
      </c>
      <c r="F16" s="316" t="s">
        <v>1777</v>
      </c>
      <c r="G16" s="316" t="s">
        <v>810</v>
      </c>
      <c r="H16" s="103" t="s">
        <v>1754</v>
      </c>
      <c r="I16" s="103"/>
      <c r="J16" s="139" t="s">
        <v>1757</v>
      </c>
      <c r="K16" s="320" t="s">
        <v>1758</v>
      </c>
      <c r="L16" s="320" t="s">
        <v>1755</v>
      </c>
      <c r="M16" s="320">
        <v>110.000467</v>
      </c>
      <c r="N16" s="320">
        <v>27.542938</v>
      </c>
      <c r="O16" s="321"/>
      <c r="P16" s="321" t="s">
        <v>768</v>
      </c>
    </row>
    <row r="17" spans="1:20" s="325" customFormat="1" ht="19.5" customHeight="1">
      <c r="A17" s="316">
        <f t="shared" si="0"/>
        <v>15</v>
      </c>
      <c r="B17" s="323">
        <v>43122066</v>
      </c>
      <c r="C17" s="316" t="s">
        <v>1750</v>
      </c>
      <c r="D17" s="316" t="s">
        <v>48</v>
      </c>
      <c r="E17" s="324" t="s">
        <v>47</v>
      </c>
      <c r="F17" s="316" t="s">
        <v>1778</v>
      </c>
      <c r="G17" s="316" t="s">
        <v>810</v>
      </c>
      <c r="H17" s="103" t="s">
        <v>1754</v>
      </c>
      <c r="I17" s="103"/>
      <c r="J17" s="139" t="s">
        <v>1757</v>
      </c>
      <c r="K17" s="320" t="s">
        <v>1760</v>
      </c>
      <c r="L17" s="320" t="s">
        <v>1755</v>
      </c>
      <c r="M17" s="320">
        <v>110.002115</v>
      </c>
      <c r="N17" s="320">
        <v>27.531792</v>
      </c>
      <c r="O17" s="321"/>
      <c r="P17" s="321" t="s">
        <v>768</v>
      </c>
      <c r="Q17" s="322"/>
      <c r="R17" s="322"/>
      <c r="S17" s="322"/>
      <c r="T17" s="322"/>
    </row>
    <row r="18" spans="1:16" s="322" customFormat="1" ht="19.5" customHeight="1">
      <c r="A18" s="316">
        <f t="shared" si="0"/>
        <v>16</v>
      </c>
      <c r="B18" s="323">
        <v>43122068</v>
      </c>
      <c r="C18" s="316" t="s">
        <v>1750</v>
      </c>
      <c r="D18" s="316" t="s">
        <v>51</v>
      </c>
      <c r="E18" s="324" t="s">
        <v>50</v>
      </c>
      <c r="F18" s="316" t="s">
        <v>1779</v>
      </c>
      <c r="G18" s="316" t="s">
        <v>810</v>
      </c>
      <c r="H18" s="103" t="s">
        <v>1754</v>
      </c>
      <c r="I18" s="103"/>
      <c r="J18" s="139" t="s">
        <v>1757</v>
      </c>
      <c r="K18" s="320" t="s">
        <v>768</v>
      </c>
      <c r="L18" s="320" t="s">
        <v>1755</v>
      </c>
      <c r="M18" s="320">
        <v>109.995584</v>
      </c>
      <c r="N18" s="320">
        <v>27.533878</v>
      </c>
      <c r="O18" s="321"/>
      <c r="P18" s="321" t="s">
        <v>768</v>
      </c>
    </row>
    <row r="19" spans="1:20" ht="19.5" customHeight="1">
      <c r="A19" s="316">
        <f t="shared" si="0"/>
        <v>17</v>
      </c>
      <c r="B19" s="103">
        <v>43122074</v>
      </c>
      <c r="C19" s="316" t="s">
        <v>1750</v>
      </c>
      <c r="D19" s="316" t="s">
        <v>1780</v>
      </c>
      <c r="E19" s="324" t="s">
        <v>53</v>
      </c>
      <c r="F19" s="316" t="s">
        <v>1781</v>
      </c>
      <c r="G19" s="316" t="s">
        <v>810</v>
      </c>
      <c r="H19" s="103" t="s">
        <v>1754</v>
      </c>
      <c r="I19" s="103">
        <v>2013</v>
      </c>
      <c r="J19" s="139" t="s">
        <v>1757</v>
      </c>
      <c r="K19" s="320" t="s">
        <v>768</v>
      </c>
      <c r="L19" s="320" t="s">
        <v>1755</v>
      </c>
      <c r="M19" s="320">
        <v>110.032158745659</v>
      </c>
      <c r="N19" s="320">
        <v>27.5793891059027</v>
      </c>
      <c r="O19" s="321"/>
      <c r="P19" s="321" t="s">
        <v>768</v>
      </c>
      <c r="Q19" s="322"/>
      <c r="R19" s="322"/>
      <c r="S19" s="322"/>
      <c r="T19" s="322"/>
    </row>
    <row r="20" spans="1:20" ht="19.5" customHeight="1">
      <c r="A20" s="316">
        <f t="shared" si="0"/>
        <v>18</v>
      </c>
      <c r="B20" s="329">
        <v>43122083</v>
      </c>
      <c r="C20" s="330" t="s">
        <v>1750</v>
      </c>
      <c r="D20" s="330" t="s">
        <v>56</v>
      </c>
      <c r="E20" s="331" t="s">
        <v>1782</v>
      </c>
      <c r="F20" s="330" t="s">
        <v>1783</v>
      </c>
      <c r="G20" s="332" t="s">
        <v>811</v>
      </c>
      <c r="H20" s="332" t="s">
        <v>1754</v>
      </c>
      <c r="I20" s="332">
        <v>2014</v>
      </c>
      <c r="J20" s="139" t="s">
        <v>1757</v>
      </c>
      <c r="K20" s="320" t="s">
        <v>768</v>
      </c>
      <c r="L20" s="320" t="s">
        <v>1755</v>
      </c>
      <c r="M20" s="320">
        <v>110.005723741319</v>
      </c>
      <c r="N20" s="320">
        <v>27.549544813368</v>
      </c>
      <c r="O20" s="321"/>
      <c r="P20" s="321" t="s">
        <v>768</v>
      </c>
      <c r="Q20" s="322"/>
      <c r="R20" s="322"/>
      <c r="S20" s="322"/>
      <c r="T20" s="322"/>
    </row>
    <row r="21" spans="1:20" ht="19.5" customHeight="1">
      <c r="A21" s="316">
        <f t="shared" si="0"/>
        <v>19</v>
      </c>
      <c r="B21" s="89">
        <v>43122094</v>
      </c>
      <c r="C21" s="316" t="s">
        <v>1750</v>
      </c>
      <c r="D21" s="316" t="s">
        <v>1784</v>
      </c>
      <c r="E21" s="324" t="s">
        <v>1785</v>
      </c>
      <c r="F21" s="333" t="s">
        <v>1786</v>
      </c>
      <c r="G21" s="316" t="s">
        <v>810</v>
      </c>
      <c r="H21" s="103" t="s">
        <v>1754</v>
      </c>
      <c r="I21" s="89">
        <v>2015</v>
      </c>
      <c r="J21" s="139" t="s">
        <v>1757</v>
      </c>
      <c r="K21" s="320" t="s">
        <v>1758</v>
      </c>
      <c r="L21" s="320" t="s">
        <v>1755</v>
      </c>
      <c r="M21" s="320">
        <v>109.99337</v>
      </c>
      <c r="N21" s="320">
        <v>27.560798</v>
      </c>
      <c r="O21" s="321"/>
      <c r="P21" s="321" t="s">
        <v>768</v>
      </c>
      <c r="Q21" s="322"/>
      <c r="R21" s="322"/>
      <c r="S21" s="322"/>
      <c r="T21" s="322"/>
    </row>
    <row r="22" spans="1:20" ht="19.5" customHeight="1">
      <c r="A22" s="316">
        <f t="shared" si="0"/>
        <v>20</v>
      </c>
      <c r="B22" s="89">
        <v>43122102</v>
      </c>
      <c r="C22" s="316" t="s">
        <v>1750</v>
      </c>
      <c r="D22" s="334" t="s">
        <v>1787</v>
      </c>
      <c r="E22" s="335" t="s">
        <v>1788</v>
      </c>
      <c r="F22" s="29" t="s">
        <v>1789</v>
      </c>
      <c r="G22" s="316" t="s">
        <v>810</v>
      </c>
      <c r="H22" s="103" t="s">
        <v>1754</v>
      </c>
      <c r="I22" s="89">
        <v>2016</v>
      </c>
      <c r="J22" s="139" t="s">
        <v>1757</v>
      </c>
      <c r="K22" s="320" t="s">
        <v>768</v>
      </c>
      <c r="L22" s="320" t="s">
        <v>1755</v>
      </c>
      <c r="M22" s="320">
        <v>109.996676974826</v>
      </c>
      <c r="N22" s="320">
        <v>27.5538422309027</v>
      </c>
      <c r="O22" s="321"/>
      <c r="P22" s="321" t="s">
        <v>768</v>
      </c>
      <c r="Q22" s="322"/>
      <c r="R22" s="322"/>
      <c r="S22" s="322"/>
      <c r="T22" s="322"/>
    </row>
    <row r="23" spans="1:20" ht="19.5" customHeight="1">
      <c r="A23" s="316">
        <f t="shared" si="0"/>
        <v>21</v>
      </c>
      <c r="B23" s="89">
        <v>43122106</v>
      </c>
      <c r="C23" s="316" t="s">
        <v>1750</v>
      </c>
      <c r="D23" s="334" t="s">
        <v>1790</v>
      </c>
      <c r="E23" s="335" t="s">
        <v>1791</v>
      </c>
      <c r="F23" s="29">
        <v>2338996</v>
      </c>
      <c r="G23" s="316" t="s">
        <v>810</v>
      </c>
      <c r="H23" s="89" t="s">
        <v>1792</v>
      </c>
      <c r="I23" s="89">
        <v>2016</v>
      </c>
      <c r="J23" s="139" t="s">
        <v>768</v>
      </c>
      <c r="K23" s="320" t="s">
        <v>768</v>
      </c>
      <c r="L23" s="320" t="s">
        <v>1755</v>
      </c>
      <c r="M23" s="320">
        <v>110.002423</v>
      </c>
      <c r="N23" s="320">
        <v>27.561934</v>
      </c>
      <c r="O23" s="321" t="s">
        <v>1793</v>
      </c>
      <c r="P23" s="321" t="s">
        <v>768</v>
      </c>
      <c r="Q23" s="322"/>
      <c r="R23" s="322"/>
      <c r="S23" s="322"/>
      <c r="T23" s="322"/>
    </row>
    <row r="24" spans="1:20" ht="19.5" customHeight="1">
      <c r="A24" s="316">
        <f t="shared" si="0"/>
        <v>22</v>
      </c>
      <c r="B24" s="89">
        <v>43122108</v>
      </c>
      <c r="C24" s="316" t="s">
        <v>1750</v>
      </c>
      <c r="D24" s="334" t="s">
        <v>1794</v>
      </c>
      <c r="E24" s="335" t="s">
        <v>1795</v>
      </c>
      <c r="F24" s="29">
        <v>15156758329</v>
      </c>
      <c r="G24" s="316" t="s">
        <v>810</v>
      </c>
      <c r="H24" s="89" t="s">
        <v>1792</v>
      </c>
      <c r="I24" s="89">
        <v>2016</v>
      </c>
      <c r="J24" s="139" t="s">
        <v>1757</v>
      </c>
      <c r="K24" s="320" t="s">
        <v>768</v>
      </c>
      <c r="L24" s="320" t="s">
        <v>1755</v>
      </c>
      <c r="M24" s="320">
        <v>110.009834</v>
      </c>
      <c r="N24" s="320">
        <v>27.534052</v>
      </c>
      <c r="O24" s="321"/>
      <c r="P24" s="321" t="s">
        <v>768</v>
      </c>
      <c r="Q24" s="322"/>
      <c r="R24" s="322"/>
      <c r="S24" s="322"/>
      <c r="T24" s="322"/>
    </row>
    <row r="25" spans="1:20" ht="19.5" customHeight="1">
      <c r="A25" s="316">
        <f t="shared" si="0"/>
        <v>23</v>
      </c>
      <c r="B25" s="329">
        <v>43122111</v>
      </c>
      <c r="C25" s="330" t="s">
        <v>1750</v>
      </c>
      <c r="D25" s="330" t="s">
        <v>1796</v>
      </c>
      <c r="E25" s="331" t="s">
        <v>1797</v>
      </c>
      <c r="F25" s="330">
        <v>18797575808</v>
      </c>
      <c r="G25" s="332" t="s">
        <v>1362</v>
      </c>
      <c r="H25" s="332" t="s">
        <v>1792</v>
      </c>
      <c r="I25" s="332">
        <v>2017</v>
      </c>
      <c r="J25" s="139" t="s">
        <v>1757</v>
      </c>
      <c r="K25" s="320"/>
      <c r="L25" s="320" t="s">
        <v>1755</v>
      </c>
      <c r="M25" s="320"/>
      <c r="N25" s="320"/>
      <c r="O25" s="321"/>
      <c r="P25" s="321" t="s">
        <v>768</v>
      </c>
      <c r="Q25" s="322"/>
      <c r="R25" s="322"/>
      <c r="S25" s="322"/>
      <c r="T25" s="322"/>
    </row>
    <row r="26" spans="1:20" ht="19.5" customHeight="1">
      <c r="A26" s="316">
        <f t="shared" si="0"/>
        <v>24</v>
      </c>
      <c r="B26" s="89">
        <v>43122113</v>
      </c>
      <c r="C26" s="316" t="s">
        <v>1750</v>
      </c>
      <c r="D26" s="334" t="s">
        <v>1798</v>
      </c>
      <c r="E26" s="336" t="s">
        <v>1799</v>
      </c>
      <c r="F26" s="337">
        <v>17369493788</v>
      </c>
      <c r="G26" s="316" t="s">
        <v>810</v>
      </c>
      <c r="H26" s="89" t="s">
        <v>1792</v>
      </c>
      <c r="I26" s="89">
        <v>2016</v>
      </c>
      <c r="J26" s="139" t="s">
        <v>1757</v>
      </c>
      <c r="K26" s="320"/>
      <c r="L26" s="320" t="s">
        <v>1755</v>
      </c>
      <c r="M26" s="320">
        <v>110.009331325954</v>
      </c>
      <c r="N26" s="320">
        <v>27.5499574110243</v>
      </c>
      <c r="O26" s="321"/>
      <c r="P26" s="321" t="s">
        <v>768</v>
      </c>
      <c r="Q26" s="322"/>
      <c r="R26" s="322"/>
      <c r="S26" s="322"/>
      <c r="T26" s="322"/>
    </row>
    <row r="27" spans="1:20" ht="19.5" customHeight="1">
      <c r="A27" s="316">
        <f t="shared" si="0"/>
        <v>25</v>
      </c>
      <c r="B27" s="89">
        <v>43122116</v>
      </c>
      <c r="C27" s="316" t="s">
        <v>1750</v>
      </c>
      <c r="D27" s="334" t="s">
        <v>1800</v>
      </c>
      <c r="E27" s="336" t="s">
        <v>1801</v>
      </c>
      <c r="F27" s="337">
        <v>13974512358</v>
      </c>
      <c r="G27" s="316" t="s">
        <v>810</v>
      </c>
      <c r="H27" s="327" t="s">
        <v>1792</v>
      </c>
      <c r="I27" s="89">
        <v>2017</v>
      </c>
      <c r="J27" s="139" t="s">
        <v>1757</v>
      </c>
      <c r="K27" s="320"/>
      <c r="L27" s="320" t="s">
        <v>1802</v>
      </c>
      <c r="M27" s="320">
        <v>110.00420735677</v>
      </c>
      <c r="N27" s="320">
        <v>27.5843948025173</v>
      </c>
      <c r="O27" s="321"/>
      <c r="P27" s="321" t="s">
        <v>768</v>
      </c>
      <c r="Q27" s="322"/>
      <c r="R27" s="322"/>
      <c r="S27" s="322"/>
      <c r="T27" s="322"/>
    </row>
    <row r="28" spans="1:20" s="325" customFormat="1" ht="19.5" customHeight="1">
      <c r="A28" s="316">
        <f t="shared" si="0"/>
        <v>26</v>
      </c>
      <c r="B28" s="323">
        <v>43122118</v>
      </c>
      <c r="C28" s="327" t="s">
        <v>1750</v>
      </c>
      <c r="D28" s="327" t="s">
        <v>1803</v>
      </c>
      <c r="E28" s="328" t="s">
        <v>1804</v>
      </c>
      <c r="F28" s="327" t="s">
        <v>1805</v>
      </c>
      <c r="G28" s="103" t="s">
        <v>810</v>
      </c>
      <c r="H28" s="103" t="s">
        <v>1754</v>
      </c>
      <c r="I28" s="103">
        <v>2017</v>
      </c>
      <c r="J28" s="139" t="s">
        <v>1757</v>
      </c>
      <c r="K28" s="320" t="s">
        <v>1806</v>
      </c>
      <c r="L28" s="320" t="s">
        <v>1755</v>
      </c>
      <c r="M28" s="320">
        <v>110.008446451822</v>
      </c>
      <c r="N28" s="320">
        <v>27.5595852322048</v>
      </c>
      <c r="O28" s="321" t="s">
        <v>1807</v>
      </c>
      <c r="P28" s="321">
        <v>43122033</v>
      </c>
      <c r="Q28" s="322"/>
      <c r="R28" s="322"/>
      <c r="S28" s="322"/>
      <c r="T28" s="322"/>
    </row>
    <row r="29" spans="1:20" s="325" customFormat="1" ht="19.5" customHeight="1">
      <c r="A29" s="316">
        <f t="shared" si="0"/>
        <v>27</v>
      </c>
      <c r="B29" s="323">
        <v>43122121</v>
      </c>
      <c r="C29" s="316" t="s">
        <v>1750</v>
      </c>
      <c r="D29" s="338" t="s">
        <v>1808</v>
      </c>
      <c r="E29" s="102" t="s">
        <v>1809</v>
      </c>
      <c r="F29" s="21" t="s">
        <v>1810</v>
      </c>
      <c r="G29" s="339" t="s">
        <v>810</v>
      </c>
      <c r="H29" s="103" t="s">
        <v>1754</v>
      </c>
      <c r="I29" s="103">
        <v>2017</v>
      </c>
      <c r="J29" s="139" t="s">
        <v>1757</v>
      </c>
      <c r="K29" s="320"/>
      <c r="L29" s="320" t="s">
        <v>1755</v>
      </c>
      <c r="M29" s="320"/>
      <c r="N29" s="320"/>
      <c r="O29" s="321"/>
      <c r="P29" s="321" t="s">
        <v>768</v>
      </c>
      <c r="Q29" s="322"/>
      <c r="R29" s="322"/>
      <c r="S29" s="322"/>
      <c r="T29" s="322"/>
    </row>
    <row r="30" spans="1:20" s="325" customFormat="1" ht="19.5" customHeight="1">
      <c r="A30" s="316">
        <f t="shared" si="0"/>
        <v>28</v>
      </c>
      <c r="B30" s="323">
        <v>43122122</v>
      </c>
      <c r="C30" s="316" t="s">
        <v>1750</v>
      </c>
      <c r="D30" s="21" t="s">
        <v>1811</v>
      </c>
      <c r="E30" s="102" t="s">
        <v>1812</v>
      </c>
      <c r="F30" s="21">
        <v>17307450727</v>
      </c>
      <c r="G30" s="339" t="s">
        <v>810</v>
      </c>
      <c r="H30" s="103" t="s">
        <v>1754</v>
      </c>
      <c r="I30" s="103">
        <v>2017</v>
      </c>
      <c r="J30" s="139" t="s">
        <v>1757</v>
      </c>
      <c r="K30" s="320"/>
      <c r="L30" s="320" t="s">
        <v>1802</v>
      </c>
      <c r="M30" s="320"/>
      <c r="N30" s="320"/>
      <c r="O30" s="321"/>
      <c r="P30" s="321"/>
      <c r="Q30" s="322"/>
      <c r="R30" s="322"/>
      <c r="S30" s="322"/>
      <c r="T30" s="322"/>
    </row>
    <row r="31" spans="1:20" ht="19.5" customHeight="1">
      <c r="A31" s="316">
        <f t="shared" si="0"/>
        <v>29</v>
      </c>
      <c r="B31" s="89">
        <v>43122129</v>
      </c>
      <c r="C31" s="316" t="s">
        <v>1750</v>
      </c>
      <c r="D31" s="334" t="s">
        <v>1813</v>
      </c>
      <c r="E31" s="336" t="s">
        <v>1814</v>
      </c>
      <c r="F31" s="337">
        <v>13787539329</v>
      </c>
      <c r="G31" s="316" t="s">
        <v>810</v>
      </c>
      <c r="H31" s="327" t="s">
        <v>1792</v>
      </c>
      <c r="I31" s="89">
        <v>2017</v>
      </c>
      <c r="J31" s="139" t="s">
        <v>1757</v>
      </c>
      <c r="K31" s="320"/>
      <c r="L31" s="320" t="s">
        <v>1802</v>
      </c>
      <c r="M31" s="320">
        <v>110.006571</v>
      </c>
      <c r="N31" s="320">
        <v>27.530867</v>
      </c>
      <c r="O31" s="321"/>
      <c r="P31" s="321" t="s">
        <v>768</v>
      </c>
      <c r="Q31" s="322"/>
      <c r="R31" s="322"/>
      <c r="S31" s="322"/>
      <c r="T31" s="322"/>
    </row>
    <row r="32" spans="1:20" ht="19.5" customHeight="1">
      <c r="A32" s="316">
        <f t="shared" si="0"/>
        <v>30</v>
      </c>
      <c r="B32" s="221">
        <v>43129006</v>
      </c>
      <c r="C32" s="221" t="s">
        <v>1815</v>
      </c>
      <c r="D32" s="221" t="s">
        <v>111</v>
      </c>
      <c r="E32" s="340" t="s">
        <v>110</v>
      </c>
      <c r="F32" s="221" t="s">
        <v>1816</v>
      </c>
      <c r="G32" s="316" t="s">
        <v>810</v>
      </c>
      <c r="H32" s="316" t="s">
        <v>1754</v>
      </c>
      <c r="I32" s="316">
        <v>2002</v>
      </c>
      <c r="J32" s="139" t="s">
        <v>1757</v>
      </c>
      <c r="K32" s="320" t="s">
        <v>1758</v>
      </c>
      <c r="L32" s="320" t="s">
        <v>1755</v>
      </c>
      <c r="M32" s="320">
        <v>109.9761</v>
      </c>
      <c r="N32" s="320">
        <v>27.541594</v>
      </c>
      <c r="O32" s="321"/>
      <c r="P32" s="321" t="s">
        <v>768</v>
      </c>
      <c r="Q32" s="322"/>
      <c r="R32" s="322"/>
      <c r="S32" s="322"/>
      <c r="T32" s="322"/>
    </row>
    <row r="33" spans="1:20" ht="19.5" customHeight="1">
      <c r="A33" s="316">
        <f t="shared" si="0"/>
        <v>31</v>
      </c>
      <c r="B33" s="221">
        <v>43129007</v>
      </c>
      <c r="C33" s="221" t="s">
        <v>1815</v>
      </c>
      <c r="D33" s="221" t="s">
        <v>1817</v>
      </c>
      <c r="E33" s="340" t="s">
        <v>819</v>
      </c>
      <c r="F33" s="221" t="s">
        <v>1818</v>
      </c>
      <c r="G33" s="103" t="s">
        <v>810</v>
      </c>
      <c r="H33" s="103" t="s">
        <v>1754</v>
      </c>
      <c r="I33" s="103">
        <v>2009</v>
      </c>
      <c r="J33" s="139" t="s">
        <v>1757</v>
      </c>
      <c r="K33" s="320" t="s">
        <v>768</v>
      </c>
      <c r="L33" s="320" t="s">
        <v>1755</v>
      </c>
      <c r="M33" s="320">
        <v>109.994513</v>
      </c>
      <c r="N33" s="320">
        <v>27.545843</v>
      </c>
      <c r="O33" s="321"/>
      <c r="P33" s="321" t="s">
        <v>768</v>
      </c>
      <c r="Q33" s="322"/>
      <c r="R33" s="322"/>
      <c r="S33" s="322"/>
      <c r="T33" s="322"/>
    </row>
    <row r="34" spans="1:20" ht="19.5" customHeight="1">
      <c r="A34" s="316">
        <f t="shared" si="0"/>
        <v>32</v>
      </c>
      <c r="B34" s="221">
        <v>43129040</v>
      </c>
      <c r="C34" s="221" t="s">
        <v>1815</v>
      </c>
      <c r="D34" s="221" t="s">
        <v>114</v>
      </c>
      <c r="E34" s="340" t="s">
        <v>113</v>
      </c>
      <c r="F34" s="221" t="s">
        <v>1819</v>
      </c>
      <c r="G34" s="103" t="s">
        <v>810</v>
      </c>
      <c r="H34" s="103" t="s">
        <v>1754</v>
      </c>
      <c r="I34" s="103">
        <v>2009</v>
      </c>
      <c r="J34" s="139" t="s">
        <v>1757</v>
      </c>
      <c r="K34" s="320" t="s">
        <v>768</v>
      </c>
      <c r="L34" s="320" t="s">
        <v>1755</v>
      </c>
      <c r="M34" s="320">
        <v>109.967562</v>
      </c>
      <c r="N34" s="320">
        <v>27.508211</v>
      </c>
      <c r="O34" s="321"/>
      <c r="P34" s="321" t="s">
        <v>768</v>
      </c>
      <c r="Q34" s="322"/>
      <c r="R34" s="322"/>
      <c r="S34" s="322"/>
      <c r="T34" s="322"/>
    </row>
    <row r="35" spans="1:20" ht="19.5" customHeight="1">
      <c r="A35" s="316">
        <f t="shared" si="0"/>
        <v>33</v>
      </c>
      <c r="B35" s="221">
        <v>43129070</v>
      </c>
      <c r="C35" s="221" t="s">
        <v>1815</v>
      </c>
      <c r="D35" s="221" t="s">
        <v>1820</v>
      </c>
      <c r="E35" s="340" t="s">
        <v>116</v>
      </c>
      <c r="F35" s="221" t="s">
        <v>1821</v>
      </c>
      <c r="G35" s="103" t="s">
        <v>810</v>
      </c>
      <c r="H35" s="316" t="s">
        <v>1754</v>
      </c>
      <c r="I35" s="316">
        <v>2004</v>
      </c>
      <c r="J35" s="139" t="s">
        <v>1757</v>
      </c>
      <c r="K35" s="320" t="s">
        <v>768</v>
      </c>
      <c r="L35" s="320" t="s">
        <v>1755</v>
      </c>
      <c r="M35" s="320">
        <v>109.99418</v>
      </c>
      <c r="N35" s="320">
        <v>27.552353</v>
      </c>
      <c r="O35" s="321"/>
      <c r="P35" s="321" t="s">
        <v>768</v>
      </c>
      <c r="Q35" s="322"/>
      <c r="R35" s="322"/>
      <c r="S35" s="322"/>
      <c r="T35" s="322"/>
    </row>
    <row r="36" spans="1:20" ht="19.5" customHeight="1">
      <c r="A36" s="316">
        <f t="shared" si="0"/>
        <v>34</v>
      </c>
      <c r="B36" s="221">
        <v>43129086</v>
      </c>
      <c r="C36" s="221" t="s">
        <v>1815</v>
      </c>
      <c r="D36" s="221" t="s">
        <v>118</v>
      </c>
      <c r="E36" s="340" t="s">
        <v>117</v>
      </c>
      <c r="F36" s="221" t="s">
        <v>1822</v>
      </c>
      <c r="G36" s="103" t="s">
        <v>810</v>
      </c>
      <c r="H36" s="103" t="s">
        <v>1754</v>
      </c>
      <c r="I36" s="103">
        <v>2008</v>
      </c>
      <c r="J36" s="139" t="s">
        <v>1757</v>
      </c>
      <c r="K36" s="320" t="s">
        <v>768</v>
      </c>
      <c r="L36" s="320" t="s">
        <v>1755</v>
      </c>
      <c r="M36" s="320">
        <v>109.988043</v>
      </c>
      <c r="N36" s="320">
        <v>27.543917</v>
      </c>
      <c r="O36" s="321"/>
      <c r="P36" s="321" t="s">
        <v>768</v>
      </c>
      <c r="Q36" s="322"/>
      <c r="R36" s="322"/>
      <c r="S36" s="322"/>
      <c r="T36" s="322"/>
    </row>
    <row r="37" spans="1:20" ht="19.5" customHeight="1">
      <c r="A37" s="316">
        <f t="shared" si="0"/>
        <v>35</v>
      </c>
      <c r="B37" s="221">
        <v>43129094</v>
      </c>
      <c r="C37" s="221" t="s">
        <v>1815</v>
      </c>
      <c r="D37" s="221" t="s">
        <v>121</v>
      </c>
      <c r="E37" s="340" t="s">
        <v>120</v>
      </c>
      <c r="F37" s="221" t="s">
        <v>1823</v>
      </c>
      <c r="G37" s="103" t="s">
        <v>810</v>
      </c>
      <c r="H37" s="103" t="s">
        <v>1754</v>
      </c>
      <c r="I37" s="103">
        <v>2004</v>
      </c>
      <c r="J37" s="139" t="s">
        <v>1757</v>
      </c>
      <c r="K37" s="320" t="s">
        <v>1760</v>
      </c>
      <c r="L37" s="320" t="s">
        <v>1755</v>
      </c>
      <c r="M37" s="320">
        <v>109.993254</v>
      </c>
      <c r="N37" s="320">
        <v>27.546557</v>
      </c>
      <c r="O37" s="321" t="s">
        <v>1807</v>
      </c>
      <c r="P37" s="321" t="s">
        <v>768</v>
      </c>
      <c r="Q37" s="322"/>
      <c r="R37" s="322"/>
      <c r="S37" s="322"/>
      <c r="T37" s="322"/>
    </row>
    <row r="38" spans="1:20" ht="19.5" customHeight="1">
      <c r="A38" s="316">
        <f t="shared" si="0"/>
        <v>36</v>
      </c>
      <c r="B38" s="341">
        <v>43122001</v>
      </c>
      <c r="C38" s="342" t="s">
        <v>1815</v>
      </c>
      <c r="D38" s="342" t="s">
        <v>71</v>
      </c>
      <c r="E38" s="343" t="s">
        <v>70</v>
      </c>
      <c r="F38" s="341" t="s">
        <v>1824</v>
      </c>
      <c r="G38" s="103" t="s">
        <v>810</v>
      </c>
      <c r="H38" s="103" t="s">
        <v>1754</v>
      </c>
      <c r="I38" s="103">
        <v>2008</v>
      </c>
      <c r="J38" s="139" t="s">
        <v>1757</v>
      </c>
      <c r="K38" s="320" t="s">
        <v>768</v>
      </c>
      <c r="L38" s="320" t="s">
        <v>1755</v>
      </c>
      <c r="M38" s="320">
        <v>109.980318</v>
      </c>
      <c r="N38" s="320">
        <v>27.549124</v>
      </c>
      <c r="O38" s="321"/>
      <c r="P38" s="321" t="s">
        <v>768</v>
      </c>
      <c r="Q38" s="322"/>
      <c r="R38" s="322"/>
      <c r="S38" s="322"/>
      <c r="T38" s="322"/>
    </row>
    <row r="39" spans="1:20" ht="19.5" customHeight="1">
      <c r="A39" s="316">
        <f t="shared" si="0"/>
        <v>37</v>
      </c>
      <c r="B39" s="221">
        <v>43122010</v>
      </c>
      <c r="C39" s="221" t="s">
        <v>1815</v>
      </c>
      <c r="D39" s="221" t="s">
        <v>74</v>
      </c>
      <c r="E39" s="340" t="s">
        <v>73</v>
      </c>
      <c r="F39" s="221" t="s">
        <v>1825</v>
      </c>
      <c r="G39" s="103" t="s">
        <v>810</v>
      </c>
      <c r="H39" s="103" t="s">
        <v>1754</v>
      </c>
      <c r="I39" s="103">
        <v>2004</v>
      </c>
      <c r="J39" s="139" t="s">
        <v>1757</v>
      </c>
      <c r="K39" s="320" t="s">
        <v>768</v>
      </c>
      <c r="L39" s="320" t="s">
        <v>1755</v>
      </c>
      <c r="M39" s="320">
        <v>109.986067</v>
      </c>
      <c r="N39" s="320">
        <v>27.547731</v>
      </c>
      <c r="O39" s="321"/>
      <c r="P39" s="321" t="s">
        <v>768</v>
      </c>
      <c r="Q39" s="322"/>
      <c r="R39" s="322"/>
      <c r="S39" s="322"/>
      <c r="T39" s="322"/>
    </row>
    <row r="40" spans="1:20" ht="19.5" customHeight="1">
      <c r="A40" s="316">
        <f t="shared" si="0"/>
        <v>38</v>
      </c>
      <c r="B40" s="221">
        <v>43122013</v>
      </c>
      <c r="C40" s="221" t="s">
        <v>1815</v>
      </c>
      <c r="D40" s="221" t="s">
        <v>77</v>
      </c>
      <c r="E40" s="340" t="s">
        <v>76</v>
      </c>
      <c r="F40" s="221" t="s">
        <v>1826</v>
      </c>
      <c r="G40" s="103" t="s">
        <v>810</v>
      </c>
      <c r="H40" s="103" t="s">
        <v>1754</v>
      </c>
      <c r="I40" s="103">
        <v>2010</v>
      </c>
      <c r="J40" s="139" t="s">
        <v>1757</v>
      </c>
      <c r="K40" s="320" t="s">
        <v>768</v>
      </c>
      <c r="L40" s="320" t="s">
        <v>1755</v>
      </c>
      <c r="M40" s="320">
        <v>109.992726</v>
      </c>
      <c r="N40" s="320">
        <v>27.541527</v>
      </c>
      <c r="O40" s="321"/>
      <c r="P40" s="321" t="s">
        <v>768</v>
      </c>
      <c r="Q40" s="322"/>
      <c r="R40" s="322"/>
      <c r="S40" s="322"/>
      <c r="T40" s="322"/>
    </row>
    <row r="41" spans="1:20" ht="19.5" customHeight="1">
      <c r="A41" s="316">
        <f t="shared" si="0"/>
        <v>39</v>
      </c>
      <c r="B41" s="221">
        <v>43122024</v>
      </c>
      <c r="C41" s="221" t="s">
        <v>1815</v>
      </c>
      <c r="D41" s="221" t="s">
        <v>80</v>
      </c>
      <c r="E41" s="340" t="s">
        <v>79</v>
      </c>
      <c r="F41" s="221" t="s">
        <v>1827</v>
      </c>
      <c r="G41" s="103" t="s">
        <v>810</v>
      </c>
      <c r="H41" s="103" t="s">
        <v>1754</v>
      </c>
      <c r="I41" s="103">
        <v>2008</v>
      </c>
      <c r="J41" s="139" t="s">
        <v>1757</v>
      </c>
      <c r="K41" s="320" t="s">
        <v>1806</v>
      </c>
      <c r="L41" s="320" t="s">
        <v>1755</v>
      </c>
      <c r="M41" s="320">
        <v>109.993673</v>
      </c>
      <c r="N41" s="320">
        <v>27.544228</v>
      </c>
      <c r="O41" s="321" t="s">
        <v>1828</v>
      </c>
      <c r="P41" s="321" t="s">
        <v>768</v>
      </c>
      <c r="Q41" s="322"/>
      <c r="R41" s="322"/>
      <c r="S41" s="322"/>
      <c r="T41" s="322"/>
    </row>
    <row r="42" spans="1:20" ht="19.5" customHeight="1">
      <c r="A42" s="316">
        <f t="shared" si="0"/>
        <v>40</v>
      </c>
      <c r="B42" s="344">
        <v>43122035</v>
      </c>
      <c r="C42" s="344" t="s">
        <v>1815</v>
      </c>
      <c r="D42" s="344" t="s">
        <v>83</v>
      </c>
      <c r="E42" s="345" t="s">
        <v>82</v>
      </c>
      <c r="F42" s="344" t="s">
        <v>1829</v>
      </c>
      <c r="G42" s="318" t="s">
        <v>812</v>
      </c>
      <c r="H42" s="318" t="s">
        <v>1754</v>
      </c>
      <c r="I42" s="318">
        <v>2004</v>
      </c>
      <c r="J42" s="139" t="s">
        <v>768</v>
      </c>
      <c r="K42" s="320" t="s">
        <v>768</v>
      </c>
      <c r="L42" s="320" t="s">
        <v>1755</v>
      </c>
      <c r="M42" s="320">
        <v>109.988684</v>
      </c>
      <c r="N42" s="320">
        <v>27.547623</v>
      </c>
      <c r="O42" s="321"/>
      <c r="P42" s="321" t="s">
        <v>768</v>
      </c>
      <c r="Q42" s="322"/>
      <c r="R42" s="322"/>
      <c r="S42" s="322"/>
      <c r="T42" s="322"/>
    </row>
    <row r="43" spans="1:20" ht="19.5" customHeight="1">
      <c r="A43" s="316">
        <f t="shared" si="0"/>
        <v>41</v>
      </c>
      <c r="B43" s="221">
        <v>43122038</v>
      </c>
      <c r="C43" s="221" t="s">
        <v>1815</v>
      </c>
      <c r="D43" s="221" t="s">
        <v>86</v>
      </c>
      <c r="E43" s="340" t="s">
        <v>85</v>
      </c>
      <c r="F43" s="221" t="s">
        <v>1830</v>
      </c>
      <c r="G43" s="103" t="s">
        <v>810</v>
      </c>
      <c r="H43" s="103" t="s">
        <v>1754</v>
      </c>
      <c r="I43" s="103">
        <v>2003</v>
      </c>
      <c r="J43" s="139" t="s">
        <v>1757</v>
      </c>
      <c r="K43" s="320" t="s">
        <v>1760</v>
      </c>
      <c r="L43" s="320" t="s">
        <v>1755</v>
      </c>
      <c r="M43" s="320">
        <v>109.982883</v>
      </c>
      <c r="N43" s="320">
        <v>27.551727</v>
      </c>
      <c r="O43" s="321"/>
      <c r="P43" s="321" t="s">
        <v>768</v>
      </c>
      <c r="Q43" s="322"/>
      <c r="R43" s="322"/>
      <c r="S43" s="322"/>
      <c r="T43" s="322"/>
    </row>
    <row r="44" spans="1:20" ht="19.5" customHeight="1">
      <c r="A44" s="316">
        <f t="shared" si="0"/>
        <v>42</v>
      </c>
      <c r="B44" s="221">
        <v>43122056</v>
      </c>
      <c r="C44" s="221" t="s">
        <v>1815</v>
      </c>
      <c r="D44" s="221" t="s">
        <v>89</v>
      </c>
      <c r="E44" s="340" t="s">
        <v>88</v>
      </c>
      <c r="F44" s="221" t="s">
        <v>1831</v>
      </c>
      <c r="G44" s="103" t="s">
        <v>810</v>
      </c>
      <c r="H44" s="103" t="s">
        <v>1754</v>
      </c>
      <c r="I44" s="103">
        <v>2011</v>
      </c>
      <c r="J44" s="139" t="s">
        <v>1757</v>
      </c>
      <c r="K44" s="320" t="s">
        <v>1758</v>
      </c>
      <c r="L44" s="320" t="s">
        <v>1755</v>
      </c>
      <c r="M44" s="320">
        <v>109.975915</v>
      </c>
      <c r="N44" s="320">
        <v>27.536223</v>
      </c>
      <c r="O44" s="321"/>
      <c r="P44" s="321" t="s">
        <v>768</v>
      </c>
      <c r="Q44" s="322"/>
      <c r="R44" s="322"/>
      <c r="S44" s="322"/>
      <c r="T44" s="322"/>
    </row>
    <row r="45" spans="1:20" ht="19.5" customHeight="1">
      <c r="A45" s="316">
        <f t="shared" si="0"/>
        <v>43</v>
      </c>
      <c r="B45" s="221">
        <v>43122059</v>
      </c>
      <c r="C45" s="221" t="s">
        <v>1815</v>
      </c>
      <c r="D45" s="221" t="s">
        <v>92</v>
      </c>
      <c r="E45" s="340" t="s">
        <v>91</v>
      </c>
      <c r="F45" s="221" t="s">
        <v>1832</v>
      </c>
      <c r="G45" s="103" t="s">
        <v>810</v>
      </c>
      <c r="H45" s="103" t="s">
        <v>1754</v>
      </c>
      <c r="I45" s="103">
        <v>2011</v>
      </c>
      <c r="J45" s="139" t="s">
        <v>1757</v>
      </c>
      <c r="K45" s="320" t="s">
        <v>1758</v>
      </c>
      <c r="L45" s="320" t="s">
        <v>1755</v>
      </c>
      <c r="M45" s="320">
        <v>109.984729</v>
      </c>
      <c r="N45" s="320">
        <v>27.518699</v>
      </c>
      <c r="O45" s="321"/>
      <c r="P45" s="321" t="s">
        <v>768</v>
      </c>
      <c r="Q45" s="322"/>
      <c r="R45" s="322"/>
      <c r="S45" s="322"/>
      <c r="T45" s="322"/>
    </row>
    <row r="46" spans="1:20" ht="19.5" customHeight="1">
      <c r="A46" s="316">
        <f t="shared" si="0"/>
        <v>44</v>
      </c>
      <c r="B46" s="221">
        <v>43122060</v>
      </c>
      <c r="C46" s="221" t="s">
        <v>1815</v>
      </c>
      <c r="D46" s="221" t="s">
        <v>1833</v>
      </c>
      <c r="E46" s="340" t="s">
        <v>94</v>
      </c>
      <c r="F46" s="221" t="s">
        <v>1834</v>
      </c>
      <c r="G46" s="103" t="s">
        <v>810</v>
      </c>
      <c r="H46" s="103" t="s">
        <v>1754</v>
      </c>
      <c r="I46" s="103">
        <v>2012</v>
      </c>
      <c r="J46" s="139" t="s">
        <v>1757</v>
      </c>
      <c r="K46" s="320" t="s">
        <v>1758</v>
      </c>
      <c r="L46" s="320" t="s">
        <v>1755</v>
      </c>
      <c r="M46" s="320">
        <v>109.974211</v>
      </c>
      <c r="N46" s="320">
        <v>27.520371</v>
      </c>
      <c r="O46" s="321"/>
      <c r="P46" s="321" t="s">
        <v>768</v>
      </c>
      <c r="Q46" s="322"/>
      <c r="R46" s="322"/>
      <c r="S46" s="322"/>
      <c r="T46" s="322"/>
    </row>
    <row r="47" spans="1:20" ht="19.5" customHeight="1">
      <c r="A47" s="316">
        <f t="shared" si="0"/>
        <v>45</v>
      </c>
      <c r="B47" s="221">
        <v>43122062</v>
      </c>
      <c r="C47" s="221" t="s">
        <v>1815</v>
      </c>
      <c r="D47" s="221" t="s">
        <v>1835</v>
      </c>
      <c r="E47" s="340" t="s">
        <v>1836</v>
      </c>
      <c r="F47" s="221" t="s">
        <v>1837</v>
      </c>
      <c r="G47" s="103" t="s">
        <v>810</v>
      </c>
      <c r="H47" s="103" t="s">
        <v>1754</v>
      </c>
      <c r="I47" s="103">
        <v>2010</v>
      </c>
      <c r="J47" s="139" t="s">
        <v>1757</v>
      </c>
      <c r="K47" s="320" t="s">
        <v>768</v>
      </c>
      <c r="L47" s="320" t="s">
        <v>1755</v>
      </c>
      <c r="M47" s="320">
        <v>109.997934</v>
      </c>
      <c r="N47" s="320">
        <v>27.539491</v>
      </c>
      <c r="O47" s="321"/>
      <c r="P47" s="321" t="s">
        <v>768</v>
      </c>
      <c r="Q47" s="322"/>
      <c r="R47" s="322"/>
      <c r="S47" s="322"/>
      <c r="T47" s="322"/>
    </row>
    <row r="48" spans="1:20" ht="19.5" customHeight="1">
      <c r="A48" s="316">
        <f t="shared" si="0"/>
        <v>46</v>
      </c>
      <c r="B48" s="346">
        <v>43122070</v>
      </c>
      <c r="C48" s="346" t="s">
        <v>1815</v>
      </c>
      <c r="D48" s="346" t="s">
        <v>92</v>
      </c>
      <c r="E48" s="347" t="s">
        <v>97</v>
      </c>
      <c r="F48" s="346" t="s">
        <v>1838</v>
      </c>
      <c r="G48" s="348" t="s">
        <v>811</v>
      </c>
      <c r="H48" s="348" t="s">
        <v>1754</v>
      </c>
      <c r="I48" s="348">
        <v>2013</v>
      </c>
      <c r="J48" s="139" t="s">
        <v>1757</v>
      </c>
      <c r="K48" s="320" t="s">
        <v>768</v>
      </c>
      <c r="L48" s="320" t="s">
        <v>1755</v>
      </c>
      <c r="M48" s="320">
        <v>109.965713</v>
      </c>
      <c r="N48" s="320">
        <v>27.538895</v>
      </c>
      <c r="O48" s="321"/>
      <c r="P48" s="321" t="s">
        <v>768</v>
      </c>
      <c r="Q48" s="322"/>
      <c r="R48" s="322"/>
      <c r="S48" s="322"/>
      <c r="T48" s="322"/>
    </row>
    <row r="49" spans="1:20" ht="19.5" customHeight="1">
      <c r="A49" s="316">
        <f t="shared" si="0"/>
        <v>47</v>
      </c>
      <c r="B49" s="103">
        <v>43122071</v>
      </c>
      <c r="C49" s="221" t="s">
        <v>1815</v>
      </c>
      <c r="D49" s="221" t="s">
        <v>99</v>
      </c>
      <c r="E49" s="340" t="s">
        <v>98</v>
      </c>
      <c r="F49" s="221" t="s">
        <v>1839</v>
      </c>
      <c r="G49" s="103" t="s">
        <v>810</v>
      </c>
      <c r="H49" s="103" t="s">
        <v>1754</v>
      </c>
      <c r="I49" s="103">
        <v>2013</v>
      </c>
      <c r="J49" s="139" t="s">
        <v>1757</v>
      </c>
      <c r="K49" s="320" t="s">
        <v>1758</v>
      </c>
      <c r="L49" s="320" t="s">
        <v>1755</v>
      </c>
      <c r="M49" s="320">
        <v>109.96823</v>
      </c>
      <c r="N49" s="320">
        <v>27.500836</v>
      </c>
      <c r="O49" s="321"/>
      <c r="P49" s="321" t="s">
        <v>768</v>
      </c>
      <c r="Q49" s="322"/>
      <c r="R49" s="322"/>
      <c r="S49" s="322"/>
      <c r="T49" s="322"/>
    </row>
    <row r="50" spans="1:20" ht="19.5" customHeight="1">
      <c r="A50" s="316">
        <f t="shared" si="0"/>
        <v>48</v>
      </c>
      <c r="B50" s="103">
        <v>43122072</v>
      </c>
      <c r="C50" s="221" t="s">
        <v>1815</v>
      </c>
      <c r="D50" s="221" t="s">
        <v>102</v>
      </c>
      <c r="E50" s="340" t="s">
        <v>101</v>
      </c>
      <c r="F50" s="221" t="s">
        <v>1840</v>
      </c>
      <c r="G50" s="103" t="s">
        <v>810</v>
      </c>
      <c r="H50" s="103" t="s">
        <v>1754</v>
      </c>
      <c r="I50" s="103">
        <v>2013</v>
      </c>
      <c r="J50" s="139" t="s">
        <v>1757</v>
      </c>
      <c r="K50" s="320" t="s">
        <v>1806</v>
      </c>
      <c r="L50" s="320" t="s">
        <v>1755</v>
      </c>
      <c r="M50" s="320">
        <v>109.973821</v>
      </c>
      <c r="N50" s="320">
        <v>27.534758</v>
      </c>
      <c r="O50" s="321"/>
      <c r="P50" s="321" t="s">
        <v>768</v>
      </c>
      <c r="Q50" s="322"/>
      <c r="R50" s="322"/>
      <c r="S50" s="322"/>
      <c r="T50" s="322"/>
    </row>
    <row r="51" spans="1:20" ht="19.5" customHeight="1">
      <c r="A51" s="316">
        <f t="shared" si="0"/>
        <v>49</v>
      </c>
      <c r="B51" s="103">
        <v>43122073</v>
      </c>
      <c r="C51" s="327" t="s">
        <v>1815</v>
      </c>
      <c r="D51" s="327" t="s">
        <v>105</v>
      </c>
      <c r="E51" s="328" t="s">
        <v>1841</v>
      </c>
      <c r="F51" s="103" t="s">
        <v>1842</v>
      </c>
      <c r="G51" s="103" t="s">
        <v>810</v>
      </c>
      <c r="H51" s="103" t="s">
        <v>1754</v>
      </c>
      <c r="I51" s="103">
        <v>2013</v>
      </c>
      <c r="J51" s="139" t="s">
        <v>1757</v>
      </c>
      <c r="K51" s="320" t="s">
        <v>1760</v>
      </c>
      <c r="L51" s="320" t="s">
        <v>1755</v>
      </c>
      <c r="M51" s="320">
        <v>109.985591</v>
      </c>
      <c r="N51" s="320">
        <v>27.550949</v>
      </c>
      <c r="O51" s="321"/>
      <c r="P51" s="321" t="s">
        <v>768</v>
      </c>
      <c r="Q51" s="322"/>
      <c r="R51" s="322"/>
      <c r="S51" s="322"/>
      <c r="T51" s="322"/>
    </row>
    <row r="52" spans="1:20" ht="19.5" customHeight="1">
      <c r="A52" s="316">
        <f t="shared" si="0"/>
        <v>50</v>
      </c>
      <c r="B52" s="341">
        <v>43122079</v>
      </c>
      <c r="C52" s="327" t="s">
        <v>1815</v>
      </c>
      <c r="D52" s="327" t="s">
        <v>108</v>
      </c>
      <c r="E52" s="328" t="s">
        <v>1843</v>
      </c>
      <c r="F52" s="103">
        <v>18774865427</v>
      </c>
      <c r="G52" s="103" t="s">
        <v>810</v>
      </c>
      <c r="H52" s="103" t="s">
        <v>1754</v>
      </c>
      <c r="I52" s="103">
        <v>2013</v>
      </c>
      <c r="J52" s="139" t="s">
        <v>1757</v>
      </c>
      <c r="K52" s="320" t="s">
        <v>1758</v>
      </c>
      <c r="L52" s="320" t="s">
        <v>1755</v>
      </c>
      <c r="M52" s="320">
        <v>109.969784</v>
      </c>
      <c r="N52" s="320">
        <v>27.515548</v>
      </c>
      <c r="O52" s="321"/>
      <c r="P52" s="321" t="s">
        <v>768</v>
      </c>
      <c r="Q52" s="322"/>
      <c r="R52" s="322"/>
      <c r="S52" s="322"/>
      <c r="T52" s="322"/>
    </row>
    <row r="53" spans="1:20" ht="19.5" customHeight="1">
      <c r="A53" s="316">
        <f t="shared" si="0"/>
        <v>51</v>
      </c>
      <c r="B53" s="349">
        <v>43122092</v>
      </c>
      <c r="C53" s="350" t="s">
        <v>1815</v>
      </c>
      <c r="D53" s="350" t="s">
        <v>1844</v>
      </c>
      <c r="E53" s="351" t="s">
        <v>1845</v>
      </c>
      <c r="F53" s="349">
        <v>13787400010</v>
      </c>
      <c r="G53" s="352" t="s">
        <v>810</v>
      </c>
      <c r="H53" s="352" t="s">
        <v>1754</v>
      </c>
      <c r="I53" s="352">
        <v>2015</v>
      </c>
      <c r="J53" s="139" t="s">
        <v>1757</v>
      </c>
      <c r="K53" s="320" t="s">
        <v>768</v>
      </c>
      <c r="L53" s="320" t="s">
        <v>1755</v>
      </c>
      <c r="M53" s="320">
        <v>109.965876</v>
      </c>
      <c r="N53" s="320">
        <v>27.515015</v>
      </c>
      <c r="O53" s="321"/>
      <c r="P53" s="321" t="s">
        <v>768</v>
      </c>
      <c r="Q53" s="322"/>
      <c r="R53" s="322"/>
      <c r="S53" s="322"/>
      <c r="T53" s="322"/>
    </row>
    <row r="54" spans="1:20" ht="19.5" customHeight="1">
      <c r="A54" s="316">
        <f t="shared" si="0"/>
        <v>52</v>
      </c>
      <c r="B54" s="349">
        <v>43122099</v>
      </c>
      <c r="C54" s="350" t="s">
        <v>1815</v>
      </c>
      <c r="D54" s="350" t="s">
        <v>824</v>
      </c>
      <c r="E54" s="351" t="s">
        <v>1846</v>
      </c>
      <c r="F54" s="349">
        <v>18574536788</v>
      </c>
      <c r="G54" s="352" t="s">
        <v>810</v>
      </c>
      <c r="H54" s="352" t="s">
        <v>1754</v>
      </c>
      <c r="I54" s="352">
        <v>2015</v>
      </c>
      <c r="J54" s="139" t="s">
        <v>1757</v>
      </c>
      <c r="K54" s="320" t="s">
        <v>768</v>
      </c>
      <c r="L54" s="320" t="s">
        <v>1755</v>
      </c>
      <c r="M54" s="320">
        <v>109.968662</v>
      </c>
      <c r="N54" s="320">
        <v>27.511189</v>
      </c>
      <c r="O54" s="321"/>
      <c r="P54" s="321" t="s">
        <v>768</v>
      </c>
      <c r="Q54" s="322"/>
      <c r="R54" s="322"/>
      <c r="S54" s="322"/>
      <c r="T54" s="322"/>
    </row>
    <row r="55" spans="1:20" ht="19.5" customHeight="1">
      <c r="A55" s="316">
        <f t="shared" si="0"/>
        <v>53</v>
      </c>
      <c r="B55" s="349">
        <v>43122105</v>
      </c>
      <c r="C55" s="350" t="s">
        <v>1815</v>
      </c>
      <c r="D55" s="353" t="s">
        <v>1847</v>
      </c>
      <c r="E55" s="351" t="s">
        <v>1848</v>
      </c>
      <c r="F55" s="353" t="s">
        <v>1849</v>
      </c>
      <c r="G55" s="352" t="s">
        <v>810</v>
      </c>
      <c r="H55" s="354" t="s">
        <v>1792</v>
      </c>
      <c r="I55" s="352">
        <v>2016</v>
      </c>
      <c r="J55" s="139" t="s">
        <v>768</v>
      </c>
      <c r="K55" s="320" t="s">
        <v>768</v>
      </c>
      <c r="L55" s="320" t="s">
        <v>1755</v>
      </c>
      <c r="M55" s="320">
        <v>109.988377</v>
      </c>
      <c r="N55" s="320">
        <v>27.545844</v>
      </c>
      <c r="O55" s="321" t="s">
        <v>1793</v>
      </c>
      <c r="P55" s="321" t="s">
        <v>768</v>
      </c>
      <c r="Q55" s="322"/>
      <c r="R55" s="322"/>
      <c r="S55" s="322"/>
      <c r="T55" s="322"/>
    </row>
    <row r="56" spans="1:20" ht="19.5" customHeight="1">
      <c r="A56" s="316">
        <f t="shared" si="0"/>
        <v>54</v>
      </c>
      <c r="B56" s="349">
        <v>43122109</v>
      </c>
      <c r="C56" s="350" t="s">
        <v>1815</v>
      </c>
      <c r="D56" s="350" t="s">
        <v>1850</v>
      </c>
      <c r="E56" s="351" t="s">
        <v>1851</v>
      </c>
      <c r="F56" s="349">
        <v>18974511168</v>
      </c>
      <c r="G56" s="352" t="s">
        <v>810</v>
      </c>
      <c r="H56" s="354" t="s">
        <v>1792</v>
      </c>
      <c r="I56" s="352">
        <v>2016</v>
      </c>
      <c r="J56" s="139" t="s">
        <v>1757</v>
      </c>
      <c r="K56" s="320" t="s">
        <v>768</v>
      </c>
      <c r="L56" s="320" t="s">
        <v>1755</v>
      </c>
      <c r="M56" s="320">
        <v>109.980036</v>
      </c>
      <c r="N56" s="320">
        <v>27.530876</v>
      </c>
      <c r="O56" s="321"/>
      <c r="P56" s="321" t="s">
        <v>768</v>
      </c>
      <c r="Q56" s="322"/>
      <c r="R56" s="322"/>
      <c r="S56" s="322"/>
      <c r="T56" s="322"/>
    </row>
    <row r="57" spans="1:20" ht="19.5" customHeight="1">
      <c r="A57" s="316">
        <f t="shared" si="0"/>
        <v>55</v>
      </c>
      <c r="B57" s="349">
        <v>43122117</v>
      </c>
      <c r="C57" s="350" t="s">
        <v>1815</v>
      </c>
      <c r="D57" s="355" t="s">
        <v>1852</v>
      </c>
      <c r="E57" s="356" t="s">
        <v>1853</v>
      </c>
      <c r="F57" s="339">
        <v>15386281703</v>
      </c>
      <c r="G57" s="29" t="s">
        <v>1302</v>
      </c>
      <c r="H57" s="357" t="s">
        <v>1792</v>
      </c>
      <c r="I57" s="352">
        <v>2017</v>
      </c>
      <c r="J57" s="139" t="s">
        <v>1757</v>
      </c>
      <c r="K57" s="320"/>
      <c r="L57" s="320" t="s">
        <v>1802</v>
      </c>
      <c r="M57" s="320"/>
      <c r="N57" s="320"/>
      <c r="O57" s="321"/>
      <c r="P57" s="321" t="s">
        <v>768</v>
      </c>
      <c r="Q57" s="322"/>
      <c r="R57" s="322"/>
      <c r="S57" s="322"/>
      <c r="T57" s="322"/>
    </row>
    <row r="58" spans="1:20" s="360" customFormat="1" ht="19.5" customHeight="1">
      <c r="A58" s="316">
        <f t="shared" si="0"/>
        <v>56</v>
      </c>
      <c r="B58" s="358">
        <v>43129010</v>
      </c>
      <c r="C58" s="358" t="s">
        <v>1854</v>
      </c>
      <c r="D58" s="358" t="s">
        <v>1855</v>
      </c>
      <c r="E58" s="359" t="s">
        <v>154</v>
      </c>
      <c r="F58" s="358" t="s">
        <v>1856</v>
      </c>
      <c r="G58" s="352" t="s">
        <v>810</v>
      </c>
      <c r="H58" s="358" t="s">
        <v>1754</v>
      </c>
      <c r="I58" s="221">
        <v>2003</v>
      </c>
      <c r="J58" s="139" t="s">
        <v>1757</v>
      </c>
      <c r="K58" s="320" t="s">
        <v>1758</v>
      </c>
      <c r="L58" s="320" t="s">
        <v>1755</v>
      </c>
      <c r="M58" s="320">
        <v>109.974868</v>
      </c>
      <c r="N58" s="320">
        <v>27.55089</v>
      </c>
      <c r="O58" s="321" t="s">
        <v>1828</v>
      </c>
      <c r="P58" s="321" t="s">
        <v>768</v>
      </c>
      <c r="Q58" s="322"/>
      <c r="R58" s="322"/>
      <c r="S58" s="322"/>
      <c r="T58" s="322"/>
    </row>
    <row r="59" spans="1:20" ht="19.5" customHeight="1">
      <c r="A59" s="316">
        <f t="shared" si="0"/>
        <v>57</v>
      </c>
      <c r="B59" s="361">
        <v>43129012</v>
      </c>
      <c r="C59" s="361" t="s">
        <v>1854</v>
      </c>
      <c r="D59" s="361" t="s">
        <v>837</v>
      </c>
      <c r="E59" s="362" t="s">
        <v>836</v>
      </c>
      <c r="F59" s="361" t="s">
        <v>1857</v>
      </c>
      <c r="G59" s="363" t="s">
        <v>812</v>
      </c>
      <c r="H59" s="361" t="s">
        <v>1754</v>
      </c>
      <c r="I59" s="344">
        <v>2002</v>
      </c>
      <c r="J59" s="139" t="s">
        <v>768</v>
      </c>
      <c r="K59" s="320" t="s">
        <v>768</v>
      </c>
      <c r="L59" s="320" t="s">
        <v>1755</v>
      </c>
      <c r="M59" s="320">
        <v>109.964378</v>
      </c>
      <c r="N59" s="320">
        <v>27.546807</v>
      </c>
      <c r="O59" s="321"/>
      <c r="P59" s="321" t="s">
        <v>768</v>
      </c>
      <c r="Q59" s="322"/>
      <c r="R59" s="322"/>
      <c r="S59" s="322"/>
      <c r="T59" s="322"/>
    </row>
    <row r="60" spans="1:20" ht="19.5" customHeight="1">
      <c r="A60" s="316">
        <f t="shared" si="0"/>
        <v>58</v>
      </c>
      <c r="B60" s="361">
        <v>43129016</v>
      </c>
      <c r="C60" s="361" t="s">
        <v>1854</v>
      </c>
      <c r="D60" s="361" t="s">
        <v>156</v>
      </c>
      <c r="E60" s="362" t="s">
        <v>155</v>
      </c>
      <c r="F60" s="361" t="s">
        <v>1858</v>
      </c>
      <c r="G60" s="363" t="s">
        <v>812</v>
      </c>
      <c r="H60" s="361" t="s">
        <v>1754</v>
      </c>
      <c r="I60" s="344">
        <v>2001</v>
      </c>
      <c r="J60" s="139" t="s">
        <v>768</v>
      </c>
      <c r="K60" s="320" t="s">
        <v>768</v>
      </c>
      <c r="L60" s="320" t="s">
        <v>1755</v>
      </c>
      <c r="M60" s="320">
        <v>109.972254</v>
      </c>
      <c r="N60" s="320">
        <v>27.547827</v>
      </c>
      <c r="O60" s="321"/>
      <c r="P60" s="321" t="s">
        <v>768</v>
      </c>
      <c r="Q60" s="322"/>
      <c r="R60" s="322"/>
      <c r="S60" s="322"/>
      <c r="T60" s="322"/>
    </row>
    <row r="61" spans="1:20" ht="19.5" customHeight="1">
      <c r="A61" s="316">
        <f t="shared" si="0"/>
        <v>59</v>
      </c>
      <c r="B61" s="358">
        <v>43129071</v>
      </c>
      <c r="C61" s="358" t="s">
        <v>1854</v>
      </c>
      <c r="D61" s="358" t="s">
        <v>159</v>
      </c>
      <c r="E61" s="359" t="s">
        <v>158</v>
      </c>
      <c r="F61" s="358" t="s">
        <v>1859</v>
      </c>
      <c r="G61" s="358" t="s">
        <v>810</v>
      </c>
      <c r="H61" s="358" t="s">
        <v>1754</v>
      </c>
      <c r="I61" s="358">
        <v>2005</v>
      </c>
      <c r="J61" s="139" t="s">
        <v>1757</v>
      </c>
      <c r="K61" s="320" t="s">
        <v>1758</v>
      </c>
      <c r="L61" s="320" t="s">
        <v>1755</v>
      </c>
      <c r="M61" s="320">
        <v>109.981422</v>
      </c>
      <c r="N61" s="320">
        <v>27.542353</v>
      </c>
      <c r="O61" s="321"/>
      <c r="P61" s="321" t="s">
        <v>768</v>
      </c>
      <c r="Q61" s="322"/>
      <c r="R61" s="322"/>
      <c r="S61" s="322"/>
      <c r="T61" s="322"/>
    </row>
    <row r="62" spans="1:20" ht="19.5" customHeight="1">
      <c r="A62" s="316">
        <f t="shared" si="0"/>
        <v>60</v>
      </c>
      <c r="B62" s="358">
        <v>43129078</v>
      </c>
      <c r="C62" s="358" t="s">
        <v>1854</v>
      </c>
      <c r="D62" s="358" t="s">
        <v>162</v>
      </c>
      <c r="E62" s="359" t="s">
        <v>161</v>
      </c>
      <c r="F62" s="358" t="s">
        <v>1860</v>
      </c>
      <c r="G62" s="358" t="s">
        <v>810</v>
      </c>
      <c r="H62" s="358" t="s">
        <v>1754</v>
      </c>
      <c r="I62" s="221">
        <v>2007</v>
      </c>
      <c r="J62" s="139" t="s">
        <v>1757</v>
      </c>
      <c r="K62" s="320" t="s">
        <v>1760</v>
      </c>
      <c r="L62" s="320" t="s">
        <v>1755</v>
      </c>
      <c r="M62" s="320">
        <v>109.982959</v>
      </c>
      <c r="N62" s="320">
        <v>27.539575</v>
      </c>
      <c r="O62" s="321"/>
      <c r="P62" s="321" t="s">
        <v>768</v>
      </c>
      <c r="Q62" s="322"/>
      <c r="R62" s="322"/>
      <c r="S62" s="322"/>
      <c r="T62" s="322"/>
    </row>
    <row r="63" spans="1:20" ht="19.5" customHeight="1">
      <c r="A63" s="316">
        <f t="shared" si="0"/>
        <v>61</v>
      </c>
      <c r="B63" s="358">
        <v>43129104</v>
      </c>
      <c r="C63" s="358" t="s">
        <v>1854</v>
      </c>
      <c r="D63" s="358" t="s">
        <v>165</v>
      </c>
      <c r="E63" s="359" t="s">
        <v>164</v>
      </c>
      <c r="F63" s="358" t="s">
        <v>1861</v>
      </c>
      <c r="G63" s="358" t="s">
        <v>810</v>
      </c>
      <c r="H63" s="358" t="s">
        <v>1754</v>
      </c>
      <c r="I63" s="221">
        <v>2004</v>
      </c>
      <c r="J63" s="139" t="s">
        <v>1757</v>
      </c>
      <c r="K63" s="320" t="s">
        <v>1760</v>
      </c>
      <c r="L63" s="320" t="s">
        <v>1755</v>
      </c>
      <c r="M63" s="320">
        <v>109.983471</v>
      </c>
      <c r="N63" s="320">
        <v>27.5484</v>
      </c>
      <c r="O63" s="321"/>
      <c r="P63" s="321" t="s">
        <v>768</v>
      </c>
      <c r="Q63" s="322"/>
      <c r="R63" s="322"/>
      <c r="S63" s="322"/>
      <c r="T63" s="322"/>
    </row>
    <row r="64" spans="1:20" ht="19.5" customHeight="1">
      <c r="A64" s="316">
        <f t="shared" si="0"/>
        <v>62</v>
      </c>
      <c r="B64" s="358">
        <v>43122008</v>
      </c>
      <c r="C64" s="358" t="s">
        <v>1854</v>
      </c>
      <c r="D64" s="358" t="s">
        <v>124</v>
      </c>
      <c r="E64" s="359" t="s">
        <v>123</v>
      </c>
      <c r="F64" s="358" t="s">
        <v>1862</v>
      </c>
      <c r="G64" s="358" t="s">
        <v>810</v>
      </c>
      <c r="H64" s="358" t="s">
        <v>1754</v>
      </c>
      <c r="I64" s="221">
        <v>2002</v>
      </c>
      <c r="J64" s="139" t="s">
        <v>1757</v>
      </c>
      <c r="K64" s="320" t="s">
        <v>1758</v>
      </c>
      <c r="L64" s="320" t="s">
        <v>1755</v>
      </c>
      <c r="M64" s="320">
        <v>109.960785</v>
      </c>
      <c r="N64" s="320">
        <v>27.544372</v>
      </c>
      <c r="O64" s="321"/>
      <c r="P64" s="321" t="s">
        <v>768</v>
      </c>
      <c r="Q64" s="322"/>
      <c r="R64" s="322"/>
      <c r="S64" s="322"/>
      <c r="T64" s="322"/>
    </row>
    <row r="65" spans="1:20" ht="19.5" customHeight="1">
      <c r="A65" s="316">
        <f t="shared" si="0"/>
        <v>63</v>
      </c>
      <c r="B65" s="361">
        <v>43122009</v>
      </c>
      <c r="C65" s="361" t="s">
        <v>1854</v>
      </c>
      <c r="D65" s="361" t="s">
        <v>1863</v>
      </c>
      <c r="E65" s="362" t="s">
        <v>126</v>
      </c>
      <c r="F65" s="361" t="s">
        <v>1864</v>
      </c>
      <c r="G65" s="363" t="s">
        <v>812</v>
      </c>
      <c r="H65" s="361" t="s">
        <v>1754</v>
      </c>
      <c r="I65" s="344">
        <v>2004</v>
      </c>
      <c r="J65" s="139" t="s">
        <v>768</v>
      </c>
      <c r="K65" s="320" t="s">
        <v>768</v>
      </c>
      <c r="L65" s="320" t="s">
        <v>1755</v>
      </c>
      <c r="M65" s="320">
        <v>109.95731</v>
      </c>
      <c r="N65" s="320">
        <v>27.547035</v>
      </c>
      <c r="O65" s="321"/>
      <c r="P65" s="321" t="s">
        <v>768</v>
      </c>
      <c r="Q65" s="322"/>
      <c r="R65" s="322"/>
      <c r="S65" s="322"/>
      <c r="T65" s="322"/>
    </row>
    <row r="66" spans="1:20" ht="19.5" customHeight="1">
      <c r="A66" s="316">
        <f t="shared" si="0"/>
        <v>64</v>
      </c>
      <c r="B66" s="358">
        <v>43122011</v>
      </c>
      <c r="C66" s="358" t="s">
        <v>1854</v>
      </c>
      <c r="D66" s="358" t="s">
        <v>828</v>
      </c>
      <c r="E66" s="359" t="s">
        <v>827</v>
      </c>
      <c r="F66" s="358" t="s">
        <v>1865</v>
      </c>
      <c r="G66" s="358" t="s">
        <v>810</v>
      </c>
      <c r="H66" s="358" t="s">
        <v>1754</v>
      </c>
      <c r="I66" s="221">
        <v>2004</v>
      </c>
      <c r="J66" s="139" t="s">
        <v>768</v>
      </c>
      <c r="K66" s="320" t="s">
        <v>768</v>
      </c>
      <c r="L66" s="320" t="s">
        <v>1755</v>
      </c>
      <c r="M66" s="320">
        <v>109.983283</v>
      </c>
      <c r="N66" s="320">
        <v>27.545967</v>
      </c>
      <c r="O66" s="321"/>
      <c r="P66" s="321" t="s">
        <v>768</v>
      </c>
      <c r="Q66" s="322"/>
      <c r="R66" s="322"/>
      <c r="S66" s="322"/>
      <c r="T66" s="322"/>
    </row>
    <row r="67" spans="1:20" ht="19.5" customHeight="1">
      <c r="A67" s="316">
        <f t="shared" si="0"/>
        <v>65</v>
      </c>
      <c r="B67" s="358">
        <v>43122012</v>
      </c>
      <c r="C67" s="358" t="s">
        <v>1854</v>
      </c>
      <c r="D67" s="358" t="s">
        <v>797</v>
      </c>
      <c r="E67" s="359" t="s">
        <v>128</v>
      </c>
      <c r="F67" s="358" t="s">
        <v>1866</v>
      </c>
      <c r="G67" s="358" t="s">
        <v>810</v>
      </c>
      <c r="H67" s="358" t="s">
        <v>1754</v>
      </c>
      <c r="I67" s="221">
        <v>2005</v>
      </c>
      <c r="J67" s="139" t="s">
        <v>1757</v>
      </c>
      <c r="K67" s="320" t="s">
        <v>1806</v>
      </c>
      <c r="L67" s="320" t="s">
        <v>1755</v>
      </c>
      <c r="M67" s="320">
        <v>109.961247</v>
      </c>
      <c r="N67" s="320">
        <v>27.521423</v>
      </c>
      <c r="O67" s="321"/>
      <c r="P67" s="321" t="s">
        <v>768</v>
      </c>
      <c r="Q67" s="322"/>
      <c r="R67" s="322"/>
      <c r="S67" s="322"/>
      <c r="T67" s="322"/>
    </row>
    <row r="68" spans="1:20" s="325" customFormat="1" ht="19.5" customHeight="1">
      <c r="A68" s="316">
        <f t="shared" si="0"/>
        <v>66</v>
      </c>
      <c r="B68" s="326">
        <v>43122014</v>
      </c>
      <c r="C68" s="358" t="s">
        <v>1854</v>
      </c>
      <c r="D68" s="334" t="s">
        <v>1867</v>
      </c>
      <c r="E68" s="335" t="s">
        <v>1868</v>
      </c>
      <c r="F68" s="339">
        <v>15869929109</v>
      </c>
      <c r="G68" s="29" t="s">
        <v>1302</v>
      </c>
      <c r="H68" s="316" t="s">
        <v>1792</v>
      </c>
      <c r="I68" s="316">
        <v>2017</v>
      </c>
      <c r="J68" s="139" t="s">
        <v>1757</v>
      </c>
      <c r="K68" s="320"/>
      <c r="L68" s="320" t="s">
        <v>1802</v>
      </c>
      <c r="M68" s="320"/>
      <c r="N68" s="320"/>
      <c r="O68" s="321"/>
      <c r="P68" s="321" t="s">
        <v>768</v>
      </c>
      <c r="Q68" s="322"/>
      <c r="R68" s="322"/>
      <c r="S68" s="322"/>
      <c r="T68" s="322"/>
    </row>
    <row r="69" spans="1:20" ht="19.5" customHeight="1">
      <c r="A69" s="316">
        <f aca="true" t="shared" si="1" ref="A69:A132">A68+1</f>
        <v>67</v>
      </c>
      <c r="B69" s="361">
        <v>43122015</v>
      </c>
      <c r="C69" s="361" t="s">
        <v>1854</v>
      </c>
      <c r="D69" s="361" t="s">
        <v>830</v>
      </c>
      <c r="E69" s="362" t="s">
        <v>130</v>
      </c>
      <c r="F69" s="361" t="s">
        <v>1869</v>
      </c>
      <c r="G69" s="363" t="s">
        <v>812</v>
      </c>
      <c r="H69" s="361" t="s">
        <v>1754</v>
      </c>
      <c r="I69" s="344">
        <v>2005</v>
      </c>
      <c r="J69" s="139" t="s">
        <v>768</v>
      </c>
      <c r="K69" s="320" t="s">
        <v>768</v>
      </c>
      <c r="L69" s="320" t="s">
        <v>1755</v>
      </c>
      <c r="M69" s="320">
        <v>109.950154</v>
      </c>
      <c r="N69" s="320">
        <v>27.545561</v>
      </c>
      <c r="O69" s="321"/>
      <c r="P69" s="321" t="s">
        <v>768</v>
      </c>
      <c r="Q69" s="322"/>
      <c r="R69" s="322"/>
      <c r="S69" s="322"/>
      <c r="T69" s="322"/>
    </row>
    <row r="70" spans="1:20" ht="19.5" customHeight="1">
      <c r="A70" s="316">
        <f t="shared" si="1"/>
        <v>68</v>
      </c>
      <c r="B70" s="358">
        <v>43122016</v>
      </c>
      <c r="C70" s="358" t="s">
        <v>1854</v>
      </c>
      <c r="D70" s="358" t="s">
        <v>1870</v>
      </c>
      <c r="E70" s="359" t="s">
        <v>1871</v>
      </c>
      <c r="F70" s="358" t="s">
        <v>1872</v>
      </c>
      <c r="G70" s="358" t="s">
        <v>810</v>
      </c>
      <c r="H70" s="358" t="s">
        <v>1754</v>
      </c>
      <c r="I70" s="221">
        <v>2005</v>
      </c>
      <c r="J70" s="139" t="s">
        <v>1757</v>
      </c>
      <c r="K70" s="320" t="s">
        <v>1806</v>
      </c>
      <c r="L70" s="320" t="s">
        <v>1755</v>
      </c>
      <c r="M70" s="320">
        <v>109.979485</v>
      </c>
      <c r="N70" s="320">
        <v>27.543723</v>
      </c>
      <c r="O70" s="321"/>
      <c r="P70" s="321" t="s">
        <v>768</v>
      </c>
      <c r="Q70" s="322"/>
      <c r="R70" s="322"/>
      <c r="S70" s="322"/>
      <c r="T70" s="322"/>
    </row>
    <row r="71" spans="1:20" ht="19.5" customHeight="1">
      <c r="A71" s="316">
        <f t="shared" si="1"/>
        <v>69</v>
      </c>
      <c r="B71" s="361">
        <v>43122017</v>
      </c>
      <c r="C71" s="361" t="s">
        <v>1854</v>
      </c>
      <c r="D71" s="361" t="s">
        <v>831</v>
      </c>
      <c r="E71" s="362" t="s">
        <v>133</v>
      </c>
      <c r="F71" s="361" t="s">
        <v>1873</v>
      </c>
      <c r="G71" s="363" t="s">
        <v>812</v>
      </c>
      <c r="H71" s="361" t="s">
        <v>1754</v>
      </c>
      <c r="I71" s="344">
        <v>2005</v>
      </c>
      <c r="J71" s="139" t="s">
        <v>768</v>
      </c>
      <c r="K71" s="320" t="s">
        <v>768</v>
      </c>
      <c r="L71" s="320" t="s">
        <v>1755</v>
      </c>
      <c r="M71" s="320">
        <v>109.949318</v>
      </c>
      <c r="N71" s="320">
        <v>27.541372</v>
      </c>
      <c r="O71" s="321"/>
      <c r="P71" s="321" t="s">
        <v>768</v>
      </c>
      <c r="Q71" s="322"/>
      <c r="R71" s="322"/>
      <c r="S71" s="322"/>
      <c r="T71" s="322"/>
    </row>
    <row r="72" spans="1:20" s="360" customFormat="1" ht="19.5" customHeight="1">
      <c r="A72" s="316">
        <f t="shared" si="1"/>
        <v>70</v>
      </c>
      <c r="B72" s="358">
        <v>43122114</v>
      </c>
      <c r="C72" s="358" t="s">
        <v>1854</v>
      </c>
      <c r="D72" s="358" t="s">
        <v>1874</v>
      </c>
      <c r="E72" s="359" t="s">
        <v>135</v>
      </c>
      <c r="F72" s="358" t="s">
        <v>1875</v>
      </c>
      <c r="G72" s="358" t="s">
        <v>810</v>
      </c>
      <c r="H72" s="358" t="s">
        <v>1754</v>
      </c>
      <c r="I72" s="221">
        <v>2017</v>
      </c>
      <c r="J72" s="139" t="s">
        <v>1757</v>
      </c>
      <c r="K72" s="320" t="s">
        <v>768</v>
      </c>
      <c r="L72" s="320" t="s">
        <v>1755</v>
      </c>
      <c r="M72" s="320">
        <v>109.951276312934</v>
      </c>
      <c r="N72" s="320">
        <v>27.5487985568576</v>
      </c>
      <c r="O72" s="321"/>
      <c r="P72" s="321">
        <v>43122019</v>
      </c>
      <c r="Q72" s="322"/>
      <c r="R72" s="322"/>
      <c r="S72" s="364"/>
      <c r="T72" s="364"/>
    </row>
    <row r="73" spans="1:20" ht="19.5" customHeight="1">
      <c r="A73" s="316">
        <f t="shared" si="1"/>
        <v>71</v>
      </c>
      <c r="B73" s="358">
        <v>43122026</v>
      </c>
      <c r="C73" s="358" t="s">
        <v>1854</v>
      </c>
      <c r="D73" s="358" t="s">
        <v>136</v>
      </c>
      <c r="E73" s="359" t="s">
        <v>1876</v>
      </c>
      <c r="F73" s="358" t="s">
        <v>1877</v>
      </c>
      <c r="G73" s="358" t="s">
        <v>810</v>
      </c>
      <c r="H73" s="358" t="s">
        <v>1754</v>
      </c>
      <c r="I73" s="221">
        <v>2006</v>
      </c>
      <c r="J73" s="139" t="s">
        <v>1757</v>
      </c>
      <c r="K73" s="320" t="s">
        <v>1758</v>
      </c>
      <c r="L73" s="320" t="s">
        <v>1755</v>
      </c>
      <c r="M73" s="320">
        <v>109.944107</v>
      </c>
      <c r="N73" s="320">
        <v>27.539789</v>
      </c>
      <c r="O73" s="321"/>
      <c r="P73" s="321" t="s">
        <v>768</v>
      </c>
      <c r="Q73" s="322"/>
      <c r="R73" s="322"/>
      <c r="S73" s="322"/>
      <c r="T73" s="322"/>
    </row>
    <row r="74" spans="1:20" ht="19.5" customHeight="1">
      <c r="A74" s="316">
        <f t="shared" si="1"/>
        <v>72</v>
      </c>
      <c r="B74" s="361">
        <v>43122027</v>
      </c>
      <c r="C74" s="361" t="s">
        <v>1854</v>
      </c>
      <c r="D74" s="361" t="s">
        <v>139</v>
      </c>
      <c r="E74" s="362" t="s">
        <v>138</v>
      </c>
      <c r="F74" s="361" t="s">
        <v>1878</v>
      </c>
      <c r="G74" s="363" t="s">
        <v>812</v>
      </c>
      <c r="H74" s="361" t="s">
        <v>1754</v>
      </c>
      <c r="I74" s="344">
        <v>2006</v>
      </c>
      <c r="J74" s="139" t="s">
        <v>768</v>
      </c>
      <c r="K74" s="320" t="s">
        <v>768</v>
      </c>
      <c r="L74" s="320" t="s">
        <v>1755</v>
      </c>
      <c r="M74" s="320">
        <v>109.948889</v>
      </c>
      <c r="N74" s="320">
        <v>27.537789</v>
      </c>
      <c r="O74" s="321"/>
      <c r="P74" s="321" t="s">
        <v>768</v>
      </c>
      <c r="Q74" s="322"/>
      <c r="R74" s="322"/>
      <c r="S74" s="322"/>
      <c r="T74" s="322"/>
    </row>
    <row r="75" spans="1:20" ht="19.5" customHeight="1">
      <c r="A75" s="316">
        <f t="shared" si="1"/>
        <v>73</v>
      </c>
      <c r="B75" s="361">
        <v>43122032</v>
      </c>
      <c r="C75" s="361" t="s">
        <v>1854</v>
      </c>
      <c r="D75" s="361" t="s">
        <v>833</v>
      </c>
      <c r="E75" s="362" t="s">
        <v>832</v>
      </c>
      <c r="F75" s="361" t="s">
        <v>1879</v>
      </c>
      <c r="G75" s="363" t="s">
        <v>812</v>
      </c>
      <c r="H75" s="361" t="s">
        <v>1754</v>
      </c>
      <c r="I75" s="344">
        <v>2005</v>
      </c>
      <c r="J75" s="139" t="s">
        <v>768</v>
      </c>
      <c r="K75" s="320" t="s">
        <v>768</v>
      </c>
      <c r="L75" s="320" t="s">
        <v>1755</v>
      </c>
      <c r="M75" s="320">
        <v>109.965882</v>
      </c>
      <c r="N75" s="320">
        <v>27.555957</v>
      </c>
      <c r="O75" s="321"/>
      <c r="P75" s="321" t="s">
        <v>768</v>
      </c>
      <c r="Q75" s="322"/>
      <c r="R75" s="322"/>
      <c r="S75" s="322"/>
      <c r="T75" s="322"/>
    </row>
    <row r="76" spans="1:20" ht="19.5" customHeight="1">
      <c r="A76" s="316">
        <f t="shared" si="1"/>
        <v>74</v>
      </c>
      <c r="B76" s="361">
        <v>43122034</v>
      </c>
      <c r="C76" s="361" t="s">
        <v>1854</v>
      </c>
      <c r="D76" s="361" t="s">
        <v>142</v>
      </c>
      <c r="E76" s="362" t="s">
        <v>141</v>
      </c>
      <c r="F76" s="361" t="s">
        <v>1880</v>
      </c>
      <c r="G76" s="363" t="s">
        <v>812</v>
      </c>
      <c r="H76" s="361" t="s">
        <v>1754</v>
      </c>
      <c r="I76" s="344">
        <v>2005</v>
      </c>
      <c r="J76" s="139" t="s">
        <v>768</v>
      </c>
      <c r="K76" s="320" t="s">
        <v>768</v>
      </c>
      <c r="L76" s="320" t="s">
        <v>1755</v>
      </c>
      <c r="M76" s="320">
        <v>109.957579</v>
      </c>
      <c r="N76" s="320">
        <v>27.535645</v>
      </c>
      <c r="O76" s="321"/>
      <c r="P76" s="321" t="s">
        <v>768</v>
      </c>
      <c r="Q76" s="322"/>
      <c r="R76" s="322"/>
      <c r="S76" s="322"/>
      <c r="T76" s="322"/>
    </row>
    <row r="77" spans="1:20" ht="19.5" customHeight="1">
      <c r="A77" s="316">
        <f t="shared" si="1"/>
        <v>75</v>
      </c>
      <c r="B77" s="358">
        <v>43122045</v>
      </c>
      <c r="C77" s="358" t="s">
        <v>1854</v>
      </c>
      <c r="D77" s="358" t="s">
        <v>145</v>
      </c>
      <c r="E77" s="359" t="s">
        <v>144</v>
      </c>
      <c r="F77" s="358" t="s">
        <v>1881</v>
      </c>
      <c r="G77" s="358" t="s">
        <v>810</v>
      </c>
      <c r="H77" s="358" t="s">
        <v>1754</v>
      </c>
      <c r="I77" s="221">
        <v>2010</v>
      </c>
      <c r="J77" s="139" t="s">
        <v>1757</v>
      </c>
      <c r="K77" s="320" t="s">
        <v>1758</v>
      </c>
      <c r="L77" s="320" t="s">
        <v>1755</v>
      </c>
      <c r="M77" s="320">
        <v>109.95714</v>
      </c>
      <c r="N77" s="320">
        <v>27.533163</v>
      </c>
      <c r="O77" s="321"/>
      <c r="P77" s="321" t="s">
        <v>768</v>
      </c>
      <c r="Q77" s="322"/>
      <c r="R77" s="322"/>
      <c r="S77" s="322"/>
      <c r="T77" s="322"/>
    </row>
    <row r="78" spans="1:20" ht="19.5" customHeight="1">
      <c r="A78" s="316">
        <f t="shared" si="1"/>
        <v>76</v>
      </c>
      <c r="B78" s="358">
        <v>43122067</v>
      </c>
      <c r="C78" s="358" t="s">
        <v>1854</v>
      </c>
      <c r="D78" s="358" t="s">
        <v>1882</v>
      </c>
      <c r="E78" s="359" t="s">
        <v>147</v>
      </c>
      <c r="F78" s="358" t="s">
        <v>1883</v>
      </c>
      <c r="G78" s="358" t="s">
        <v>810</v>
      </c>
      <c r="H78" s="358" t="s">
        <v>1754</v>
      </c>
      <c r="I78" s="221">
        <v>2012</v>
      </c>
      <c r="J78" s="139" t="s">
        <v>1757</v>
      </c>
      <c r="K78" s="320" t="s">
        <v>1760</v>
      </c>
      <c r="L78" s="320" t="s">
        <v>1755</v>
      </c>
      <c r="M78" s="320">
        <v>109.945887858072</v>
      </c>
      <c r="N78" s="320">
        <v>27.5351947699652</v>
      </c>
      <c r="O78" s="321"/>
      <c r="P78" s="321" t="s">
        <v>768</v>
      </c>
      <c r="Q78" s="322"/>
      <c r="R78" s="322"/>
      <c r="S78" s="322"/>
      <c r="T78" s="322"/>
    </row>
    <row r="79" spans="1:20" ht="19.5" customHeight="1">
      <c r="A79" s="316">
        <f t="shared" si="1"/>
        <v>77</v>
      </c>
      <c r="B79" s="358">
        <v>43122076</v>
      </c>
      <c r="C79" s="358" t="s">
        <v>1854</v>
      </c>
      <c r="D79" s="358" t="s">
        <v>152</v>
      </c>
      <c r="E79" s="359" t="s">
        <v>151</v>
      </c>
      <c r="F79" s="358">
        <v>15874525187</v>
      </c>
      <c r="G79" s="358" t="s">
        <v>810</v>
      </c>
      <c r="H79" s="358" t="s">
        <v>1754</v>
      </c>
      <c r="I79" s="221">
        <v>2013</v>
      </c>
      <c r="J79" s="139" t="s">
        <v>1757</v>
      </c>
      <c r="K79" s="320" t="s">
        <v>1758</v>
      </c>
      <c r="L79" s="320" t="s">
        <v>1755</v>
      </c>
      <c r="M79" s="320">
        <v>109.948197</v>
      </c>
      <c r="N79" s="320">
        <v>27.537978</v>
      </c>
      <c r="O79" s="321"/>
      <c r="P79" s="321" t="s">
        <v>768</v>
      </c>
      <c r="Q79" s="322"/>
      <c r="R79" s="322"/>
      <c r="S79" s="322"/>
      <c r="T79" s="322"/>
    </row>
    <row r="80" spans="1:20" ht="19.5" customHeight="1">
      <c r="A80" s="316">
        <f t="shared" si="1"/>
        <v>78</v>
      </c>
      <c r="B80" s="358">
        <v>43122103</v>
      </c>
      <c r="C80" s="358" t="s">
        <v>1854</v>
      </c>
      <c r="D80" s="358" t="s">
        <v>1884</v>
      </c>
      <c r="E80" s="359" t="s">
        <v>1885</v>
      </c>
      <c r="F80" s="358" t="s">
        <v>1886</v>
      </c>
      <c r="G80" s="358" t="s">
        <v>810</v>
      </c>
      <c r="H80" s="358" t="s">
        <v>1754</v>
      </c>
      <c r="I80" s="221">
        <v>2016</v>
      </c>
      <c r="J80" s="139" t="s">
        <v>768</v>
      </c>
      <c r="K80" s="320" t="s">
        <v>768</v>
      </c>
      <c r="L80" s="320" t="s">
        <v>1755</v>
      </c>
      <c r="M80" s="320">
        <v>109.959226</v>
      </c>
      <c r="N80" s="320">
        <v>27.533861</v>
      </c>
      <c r="O80" s="321" t="s">
        <v>1793</v>
      </c>
      <c r="P80" s="321" t="s">
        <v>768</v>
      </c>
      <c r="Q80" s="322"/>
      <c r="R80" s="322"/>
      <c r="S80" s="322"/>
      <c r="T80" s="322"/>
    </row>
    <row r="81" spans="1:20" ht="19.5" customHeight="1">
      <c r="A81" s="316">
        <f t="shared" si="1"/>
        <v>79</v>
      </c>
      <c r="B81" s="358">
        <v>43122104</v>
      </c>
      <c r="C81" s="358" t="s">
        <v>1854</v>
      </c>
      <c r="D81" s="358" t="s">
        <v>1887</v>
      </c>
      <c r="E81" s="359" t="s">
        <v>1888</v>
      </c>
      <c r="F81" s="358" t="s">
        <v>1889</v>
      </c>
      <c r="G81" s="358" t="s">
        <v>810</v>
      </c>
      <c r="H81" s="358" t="s">
        <v>1754</v>
      </c>
      <c r="I81" s="221">
        <v>2016</v>
      </c>
      <c r="J81" s="139" t="s">
        <v>1757</v>
      </c>
      <c r="K81" s="320" t="s">
        <v>768</v>
      </c>
      <c r="L81" s="320" t="s">
        <v>1755</v>
      </c>
      <c r="M81" s="320">
        <v>109.941095</v>
      </c>
      <c r="N81" s="320">
        <v>27.534689</v>
      </c>
      <c r="O81" s="321"/>
      <c r="P81" s="321" t="s">
        <v>768</v>
      </c>
      <c r="Q81" s="322"/>
      <c r="R81" s="322"/>
      <c r="S81" s="322"/>
      <c r="T81" s="322"/>
    </row>
    <row r="82" spans="1:20" ht="19.5" customHeight="1">
      <c r="A82" s="316">
        <f t="shared" si="1"/>
        <v>80</v>
      </c>
      <c r="B82" s="358">
        <v>43122112</v>
      </c>
      <c r="C82" s="358" t="s">
        <v>1854</v>
      </c>
      <c r="D82" s="358" t="s">
        <v>1890</v>
      </c>
      <c r="E82" s="359" t="s">
        <v>1891</v>
      </c>
      <c r="F82" s="358">
        <v>13787459089</v>
      </c>
      <c r="G82" s="358" t="s">
        <v>810</v>
      </c>
      <c r="H82" s="358" t="s">
        <v>1754</v>
      </c>
      <c r="I82" s="221">
        <v>2016</v>
      </c>
      <c r="J82" s="139" t="s">
        <v>1757</v>
      </c>
      <c r="K82" s="320" t="s">
        <v>768</v>
      </c>
      <c r="L82" s="320" t="s">
        <v>1755</v>
      </c>
      <c r="M82" s="320">
        <v>109.941242947048</v>
      </c>
      <c r="N82" s="320">
        <v>27.5374514431423</v>
      </c>
      <c r="O82" s="321"/>
      <c r="P82" s="321" t="s">
        <v>768</v>
      </c>
      <c r="Q82" s="322"/>
      <c r="R82" s="322"/>
      <c r="S82" s="322"/>
      <c r="T82" s="322"/>
    </row>
    <row r="83" spans="1:20" ht="19.5" customHeight="1">
      <c r="A83" s="316">
        <f t="shared" si="1"/>
        <v>81</v>
      </c>
      <c r="B83" s="358">
        <v>43122115</v>
      </c>
      <c r="C83" s="358" t="s">
        <v>1854</v>
      </c>
      <c r="D83" s="358" t="s">
        <v>1892</v>
      </c>
      <c r="E83" s="359" t="s">
        <v>1893</v>
      </c>
      <c r="F83" s="358">
        <v>13874568252</v>
      </c>
      <c r="G83" s="358" t="s">
        <v>810</v>
      </c>
      <c r="H83" s="358" t="s">
        <v>1754</v>
      </c>
      <c r="I83" s="221">
        <v>2017</v>
      </c>
      <c r="J83" s="139" t="s">
        <v>1757</v>
      </c>
      <c r="K83" s="320"/>
      <c r="L83" s="320" t="s">
        <v>1755</v>
      </c>
      <c r="M83" s="320">
        <v>109.950500488281</v>
      </c>
      <c r="N83" s="320">
        <v>27.5398391384548</v>
      </c>
      <c r="O83" s="321" t="s">
        <v>1807</v>
      </c>
      <c r="P83" s="321" t="s">
        <v>768</v>
      </c>
      <c r="Q83" s="322"/>
      <c r="R83" s="322"/>
      <c r="S83" s="322"/>
      <c r="T83" s="322"/>
    </row>
    <row r="84" spans="1:20" s="325" customFormat="1" ht="19.5" customHeight="1">
      <c r="A84" s="316">
        <f t="shared" si="1"/>
        <v>82</v>
      </c>
      <c r="B84" s="323">
        <v>43122119</v>
      </c>
      <c r="C84" s="358" t="s">
        <v>1854</v>
      </c>
      <c r="D84" s="355" t="s">
        <v>1894</v>
      </c>
      <c r="E84" s="356" t="s">
        <v>1895</v>
      </c>
      <c r="F84" s="339">
        <v>13973082272</v>
      </c>
      <c r="G84" s="339" t="s">
        <v>1302</v>
      </c>
      <c r="H84" s="327" t="s">
        <v>1792</v>
      </c>
      <c r="I84" s="103">
        <v>2017</v>
      </c>
      <c r="J84" s="139" t="s">
        <v>1757</v>
      </c>
      <c r="K84" s="320"/>
      <c r="L84" s="320" t="s">
        <v>1802</v>
      </c>
      <c r="M84" s="320"/>
      <c r="N84" s="320"/>
      <c r="O84" s="321"/>
      <c r="P84" s="321" t="s">
        <v>768</v>
      </c>
      <c r="Q84" s="322"/>
      <c r="R84" s="322"/>
      <c r="S84" s="322"/>
      <c r="T84" s="322"/>
    </row>
    <row r="85" spans="1:20" s="325" customFormat="1" ht="19.5" customHeight="1">
      <c r="A85" s="316">
        <f t="shared" si="1"/>
        <v>83</v>
      </c>
      <c r="B85" s="323">
        <v>43122128</v>
      </c>
      <c r="C85" s="358" t="s">
        <v>1854</v>
      </c>
      <c r="D85" s="355" t="s">
        <v>1896</v>
      </c>
      <c r="E85" s="356" t="s">
        <v>1897</v>
      </c>
      <c r="F85" s="339">
        <v>18688780219</v>
      </c>
      <c r="G85" s="339" t="s">
        <v>1302</v>
      </c>
      <c r="H85" s="327" t="s">
        <v>1792</v>
      </c>
      <c r="I85" s="103">
        <v>2017</v>
      </c>
      <c r="J85" s="139" t="s">
        <v>1757</v>
      </c>
      <c r="K85" s="320"/>
      <c r="L85" s="320" t="s">
        <v>1802</v>
      </c>
      <c r="M85" s="320"/>
      <c r="N85" s="320"/>
      <c r="O85" s="321"/>
      <c r="P85" s="321" t="s">
        <v>768</v>
      </c>
      <c r="Q85" s="322"/>
      <c r="R85" s="322"/>
      <c r="S85" s="322"/>
      <c r="T85" s="322"/>
    </row>
    <row r="86" spans="1:20" ht="19.5" customHeight="1">
      <c r="A86" s="316">
        <f t="shared" si="1"/>
        <v>84</v>
      </c>
      <c r="B86" s="89">
        <v>43129999</v>
      </c>
      <c r="C86" s="327" t="s">
        <v>1854</v>
      </c>
      <c r="D86" s="327" t="s">
        <v>1153</v>
      </c>
      <c r="E86" s="328" t="s">
        <v>1898</v>
      </c>
      <c r="F86" s="89">
        <v>2237447</v>
      </c>
      <c r="G86" s="358" t="s">
        <v>810</v>
      </c>
      <c r="H86" s="358" t="s">
        <v>1754</v>
      </c>
      <c r="I86" s="221">
        <v>2013</v>
      </c>
      <c r="J86" s="139" t="s">
        <v>1757</v>
      </c>
      <c r="K86" s="320" t="s">
        <v>768</v>
      </c>
      <c r="L86" s="320" t="s">
        <v>1755</v>
      </c>
      <c r="M86" s="320">
        <v>109.941895</v>
      </c>
      <c r="N86" s="320">
        <v>27.53807</v>
      </c>
      <c r="O86" s="321"/>
      <c r="P86" s="321" t="s">
        <v>768</v>
      </c>
      <c r="Q86" s="322"/>
      <c r="R86" s="322"/>
      <c r="S86" s="322"/>
      <c r="T86" s="322"/>
    </row>
    <row r="87" spans="1:20" ht="19.5" customHeight="1">
      <c r="A87" s="316">
        <f t="shared" si="1"/>
        <v>85</v>
      </c>
      <c r="B87" s="358">
        <v>43129001</v>
      </c>
      <c r="C87" s="358" t="s">
        <v>1899</v>
      </c>
      <c r="D87" s="358" t="s">
        <v>205</v>
      </c>
      <c r="E87" s="359" t="s">
        <v>204</v>
      </c>
      <c r="F87" s="358" t="s">
        <v>1900</v>
      </c>
      <c r="G87" s="365" t="s">
        <v>810</v>
      </c>
      <c r="H87" s="358" t="s">
        <v>1754</v>
      </c>
      <c r="I87" s="358">
        <v>2003</v>
      </c>
      <c r="J87" s="139" t="s">
        <v>1757</v>
      </c>
      <c r="K87" s="320" t="s">
        <v>768</v>
      </c>
      <c r="L87" s="320" t="s">
        <v>1755</v>
      </c>
      <c r="M87" s="320">
        <v>109.973405</v>
      </c>
      <c r="N87" s="320">
        <v>27.558424</v>
      </c>
      <c r="O87" s="321"/>
      <c r="P87" s="321" t="s">
        <v>768</v>
      </c>
      <c r="Q87" s="322"/>
      <c r="R87" s="322"/>
      <c r="S87" s="322"/>
      <c r="T87" s="322"/>
    </row>
    <row r="88" spans="1:20" ht="19.5" customHeight="1">
      <c r="A88" s="316">
        <f t="shared" si="1"/>
        <v>86</v>
      </c>
      <c r="B88" s="365">
        <v>43129019</v>
      </c>
      <c r="C88" s="366" t="s">
        <v>1899</v>
      </c>
      <c r="D88" s="366" t="s">
        <v>208</v>
      </c>
      <c r="E88" s="367" t="s">
        <v>207</v>
      </c>
      <c r="F88" s="365" t="s">
        <v>1901</v>
      </c>
      <c r="G88" s="365" t="s">
        <v>810</v>
      </c>
      <c r="H88" s="365" t="s">
        <v>1754</v>
      </c>
      <c r="I88" s="365">
        <v>2002</v>
      </c>
      <c r="J88" s="139" t="s">
        <v>1757</v>
      </c>
      <c r="K88" s="320" t="s">
        <v>1758</v>
      </c>
      <c r="L88" s="320" t="s">
        <v>1755</v>
      </c>
      <c r="M88" s="320">
        <v>109.959247</v>
      </c>
      <c r="N88" s="320">
        <v>27.548891</v>
      </c>
      <c r="O88" s="321" t="s">
        <v>1807</v>
      </c>
      <c r="P88" s="321" t="s">
        <v>768</v>
      </c>
      <c r="Q88" s="322"/>
      <c r="R88" s="322"/>
      <c r="S88" s="322"/>
      <c r="T88" s="322"/>
    </row>
    <row r="89" spans="1:20" ht="19.5" customHeight="1">
      <c r="A89" s="316">
        <f t="shared" si="1"/>
        <v>87</v>
      </c>
      <c r="B89" s="365">
        <v>43129048</v>
      </c>
      <c r="C89" s="366" t="s">
        <v>1899</v>
      </c>
      <c r="D89" s="366" t="s">
        <v>211</v>
      </c>
      <c r="E89" s="367" t="s">
        <v>210</v>
      </c>
      <c r="F89" s="365" t="s">
        <v>1902</v>
      </c>
      <c r="G89" s="365" t="s">
        <v>810</v>
      </c>
      <c r="H89" s="365" t="s">
        <v>1754</v>
      </c>
      <c r="I89" s="365">
        <v>2005</v>
      </c>
      <c r="J89" s="139" t="s">
        <v>1757</v>
      </c>
      <c r="K89" s="320" t="s">
        <v>1806</v>
      </c>
      <c r="L89" s="320" t="s">
        <v>1755</v>
      </c>
      <c r="M89" s="320">
        <v>109.9603</v>
      </c>
      <c r="N89" s="320">
        <v>27.54735</v>
      </c>
      <c r="O89" s="321"/>
      <c r="P89" s="321" t="s">
        <v>768</v>
      </c>
      <c r="Q89" s="322"/>
      <c r="R89" s="322"/>
      <c r="S89" s="322"/>
      <c r="T89" s="322"/>
    </row>
    <row r="90" spans="1:20" ht="19.5" customHeight="1">
      <c r="A90" s="316">
        <f t="shared" si="1"/>
        <v>88</v>
      </c>
      <c r="B90" s="361">
        <v>43129051</v>
      </c>
      <c r="C90" s="361" t="s">
        <v>1899</v>
      </c>
      <c r="D90" s="361" t="s">
        <v>854</v>
      </c>
      <c r="E90" s="362" t="s">
        <v>853</v>
      </c>
      <c r="F90" s="361" t="s">
        <v>1903</v>
      </c>
      <c r="G90" s="363" t="s">
        <v>812</v>
      </c>
      <c r="H90" s="361" t="s">
        <v>1754</v>
      </c>
      <c r="I90" s="361">
        <v>2001</v>
      </c>
      <c r="J90" s="139" t="s">
        <v>768</v>
      </c>
      <c r="K90" s="320" t="s">
        <v>768</v>
      </c>
      <c r="L90" s="320" t="s">
        <v>1755</v>
      </c>
      <c r="M90" s="320">
        <v>109.963104</v>
      </c>
      <c r="N90" s="320">
        <v>27.553637</v>
      </c>
      <c r="O90" s="321"/>
      <c r="P90" s="321" t="s">
        <v>768</v>
      </c>
      <c r="Q90" s="322"/>
      <c r="R90" s="322"/>
      <c r="S90" s="322"/>
      <c r="T90" s="322"/>
    </row>
    <row r="91" spans="1:20" ht="19.5" customHeight="1">
      <c r="A91" s="316">
        <f t="shared" si="1"/>
        <v>89</v>
      </c>
      <c r="B91" s="365">
        <v>43129055</v>
      </c>
      <c r="C91" s="366" t="s">
        <v>1899</v>
      </c>
      <c r="D91" s="366" t="s">
        <v>857</v>
      </c>
      <c r="E91" s="367" t="s">
        <v>856</v>
      </c>
      <c r="F91" s="365" t="s">
        <v>1904</v>
      </c>
      <c r="G91" s="365" t="s">
        <v>810</v>
      </c>
      <c r="H91" s="365" t="s">
        <v>1754</v>
      </c>
      <c r="I91" s="365">
        <v>2009</v>
      </c>
      <c r="J91" s="139" t="s">
        <v>1757</v>
      </c>
      <c r="K91" s="320" t="s">
        <v>768</v>
      </c>
      <c r="L91" s="320" t="s">
        <v>1755</v>
      </c>
      <c r="M91" s="320">
        <v>109.956488</v>
      </c>
      <c r="N91" s="320">
        <v>27.550746</v>
      </c>
      <c r="O91" s="321"/>
      <c r="P91" s="321" t="s">
        <v>768</v>
      </c>
      <c r="Q91" s="322"/>
      <c r="R91" s="322"/>
      <c r="S91" s="322"/>
      <c r="T91" s="322"/>
    </row>
    <row r="92" spans="1:20" ht="19.5" customHeight="1">
      <c r="A92" s="316">
        <f t="shared" si="1"/>
        <v>90</v>
      </c>
      <c r="B92" s="361">
        <v>43129072</v>
      </c>
      <c r="C92" s="361" t="s">
        <v>1899</v>
      </c>
      <c r="D92" s="361" t="s">
        <v>791</v>
      </c>
      <c r="E92" s="362" t="s">
        <v>213</v>
      </c>
      <c r="F92" s="361" t="s">
        <v>1905</v>
      </c>
      <c r="G92" s="363" t="s">
        <v>812</v>
      </c>
      <c r="H92" s="361" t="s">
        <v>1754</v>
      </c>
      <c r="I92" s="361">
        <v>2003</v>
      </c>
      <c r="J92" s="139" t="s">
        <v>768</v>
      </c>
      <c r="K92" s="320" t="s">
        <v>768</v>
      </c>
      <c r="L92" s="320" t="s">
        <v>1755</v>
      </c>
      <c r="M92" s="320">
        <v>109.96609</v>
      </c>
      <c r="N92" s="320">
        <v>27.563314</v>
      </c>
      <c r="O92" s="321"/>
      <c r="P92" s="321" t="s">
        <v>768</v>
      </c>
      <c r="Q92" s="322"/>
      <c r="R92" s="322"/>
      <c r="S92" s="322"/>
      <c r="T92" s="322"/>
    </row>
    <row r="93" spans="1:20" ht="19.5" customHeight="1">
      <c r="A93" s="316">
        <f t="shared" si="1"/>
        <v>91</v>
      </c>
      <c r="B93" s="361">
        <v>43129102</v>
      </c>
      <c r="C93" s="361" t="s">
        <v>1899</v>
      </c>
      <c r="D93" s="361" t="s">
        <v>859</v>
      </c>
      <c r="E93" s="362" t="s">
        <v>215</v>
      </c>
      <c r="F93" s="361" t="s">
        <v>1906</v>
      </c>
      <c r="G93" s="363" t="s">
        <v>812</v>
      </c>
      <c r="H93" s="361" t="s">
        <v>1754</v>
      </c>
      <c r="I93" s="361">
        <v>2003</v>
      </c>
      <c r="J93" s="139" t="s">
        <v>768</v>
      </c>
      <c r="K93" s="320" t="s">
        <v>768</v>
      </c>
      <c r="L93" s="320" t="s">
        <v>1755</v>
      </c>
      <c r="M93" s="320">
        <v>109.971168</v>
      </c>
      <c r="N93" s="320">
        <v>27.559846</v>
      </c>
      <c r="O93" s="321"/>
      <c r="P93" s="321" t="s">
        <v>768</v>
      </c>
      <c r="Q93" s="322"/>
      <c r="R93" s="322"/>
      <c r="S93" s="322"/>
      <c r="T93" s="322"/>
    </row>
    <row r="94" spans="1:20" ht="19.5" customHeight="1">
      <c r="A94" s="316">
        <f t="shared" si="1"/>
        <v>92</v>
      </c>
      <c r="B94" s="361">
        <v>43129106</v>
      </c>
      <c r="C94" s="361" t="s">
        <v>1899</v>
      </c>
      <c r="D94" s="361" t="s">
        <v>794</v>
      </c>
      <c r="E94" s="362" t="s">
        <v>217</v>
      </c>
      <c r="F94" s="361" t="s">
        <v>1907</v>
      </c>
      <c r="G94" s="363" t="s">
        <v>812</v>
      </c>
      <c r="H94" s="361" t="s">
        <v>1754</v>
      </c>
      <c r="I94" s="361">
        <v>2005</v>
      </c>
      <c r="J94" s="139" t="s">
        <v>1757</v>
      </c>
      <c r="K94" s="320" t="s">
        <v>768</v>
      </c>
      <c r="L94" s="320" t="s">
        <v>1755</v>
      </c>
      <c r="M94" s="320">
        <v>109.961761</v>
      </c>
      <c r="N94" s="320">
        <v>27.551959</v>
      </c>
      <c r="O94" s="321"/>
      <c r="P94" s="321" t="s">
        <v>768</v>
      </c>
      <c r="Q94" s="322"/>
      <c r="R94" s="322"/>
      <c r="S94" s="322"/>
      <c r="T94" s="322"/>
    </row>
    <row r="95" spans="1:20" ht="19.5" customHeight="1">
      <c r="A95" s="316">
        <f t="shared" si="1"/>
        <v>93</v>
      </c>
      <c r="B95" s="365">
        <v>43129109</v>
      </c>
      <c r="C95" s="366" t="s">
        <v>1899</v>
      </c>
      <c r="D95" s="366" t="s">
        <v>220</v>
      </c>
      <c r="E95" s="367" t="s">
        <v>219</v>
      </c>
      <c r="F95" s="365" t="s">
        <v>1908</v>
      </c>
      <c r="G95" s="365" t="s">
        <v>810</v>
      </c>
      <c r="H95" s="365" t="s">
        <v>1754</v>
      </c>
      <c r="I95" s="365">
        <v>2009</v>
      </c>
      <c r="J95" s="139" t="s">
        <v>1757</v>
      </c>
      <c r="K95" s="320" t="s">
        <v>1806</v>
      </c>
      <c r="L95" s="320" t="s">
        <v>1755</v>
      </c>
      <c r="M95" s="320">
        <v>109.961361</v>
      </c>
      <c r="N95" s="320">
        <v>27.555967</v>
      </c>
      <c r="O95" s="321"/>
      <c r="P95" s="321" t="s">
        <v>768</v>
      </c>
      <c r="Q95" s="322"/>
      <c r="R95" s="322"/>
      <c r="S95" s="322"/>
      <c r="T95" s="322"/>
    </row>
    <row r="96" spans="1:20" ht="19.5" customHeight="1">
      <c r="A96" s="316">
        <f t="shared" si="1"/>
        <v>94</v>
      </c>
      <c r="B96" s="361">
        <v>43129112</v>
      </c>
      <c r="C96" s="361" t="s">
        <v>1899</v>
      </c>
      <c r="D96" s="361" t="s">
        <v>223</v>
      </c>
      <c r="E96" s="362" t="s">
        <v>222</v>
      </c>
      <c r="F96" s="361" t="s">
        <v>1909</v>
      </c>
      <c r="G96" s="363" t="s">
        <v>812</v>
      </c>
      <c r="H96" s="361" t="s">
        <v>1754</v>
      </c>
      <c r="I96" s="361">
        <v>2003</v>
      </c>
      <c r="J96" s="139" t="s">
        <v>768</v>
      </c>
      <c r="K96" s="320" t="s">
        <v>768</v>
      </c>
      <c r="L96" s="320" t="s">
        <v>1755</v>
      </c>
      <c r="M96" s="320">
        <v>109.970956</v>
      </c>
      <c r="N96" s="320">
        <v>27.571697</v>
      </c>
      <c r="O96" s="321"/>
      <c r="P96" s="321" t="s">
        <v>768</v>
      </c>
      <c r="Q96" s="322"/>
      <c r="R96" s="322"/>
      <c r="S96" s="322"/>
      <c r="T96" s="322"/>
    </row>
    <row r="97" spans="1:20" ht="19.5" customHeight="1">
      <c r="A97" s="316">
        <f t="shared" si="1"/>
        <v>95</v>
      </c>
      <c r="B97" s="365">
        <v>43122002</v>
      </c>
      <c r="C97" s="366" t="s">
        <v>1899</v>
      </c>
      <c r="D97" s="366" t="s">
        <v>172</v>
      </c>
      <c r="E97" s="367" t="s">
        <v>171</v>
      </c>
      <c r="F97" s="365" t="s">
        <v>1910</v>
      </c>
      <c r="G97" s="365" t="s">
        <v>810</v>
      </c>
      <c r="H97" s="365" t="s">
        <v>1754</v>
      </c>
      <c r="I97" s="365">
        <v>2005</v>
      </c>
      <c r="J97" s="139" t="s">
        <v>1757</v>
      </c>
      <c r="K97" s="320" t="s">
        <v>1806</v>
      </c>
      <c r="L97" s="320" t="s">
        <v>1755</v>
      </c>
      <c r="M97" s="320">
        <v>109.952760687934</v>
      </c>
      <c r="N97" s="320">
        <v>27.5446530490451</v>
      </c>
      <c r="O97" s="321"/>
      <c r="P97" s="321" t="s">
        <v>768</v>
      </c>
      <c r="Q97" s="322"/>
      <c r="R97" s="322"/>
      <c r="S97" s="322"/>
      <c r="T97" s="322"/>
    </row>
    <row r="98" spans="1:20" ht="19.5" customHeight="1">
      <c r="A98" s="316">
        <f t="shared" si="1"/>
        <v>96</v>
      </c>
      <c r="B98" s="365">
        <v>43122003</v>
      </c>
      <c r="C98" s="366" t="s">
        <v>1899</v>
      </c>
      <c r="D98" s="366" t="s">
        <v>174</v>
      </c>
      <c r="E98" s="367" t="s">
        <v>1911</v>
      </c>
      <c r="F98" s="365" t="s">
        <v>1912</v>
      </c>
      <c r="G98" s="365" t="s">
        <v>810</v>
      </c>
      <c r="H98" s="365" t="s">
        <v>1754</v>
      </c>
      <c r="I98" s="365">
        <v>2002</v>
      </c>
      <c r="J98" s="139" t="s">
        <v>1757</v>
      </c>
      <c r="K98" s="320" t="s">
        <v>1758</v>
      </c>
      <c r="L98" s="320" t="s">
        <v>1755</v>
      </c>
      <c r="M98" s="320">
        <v>109.963154</v>
      </c>
      <c r="N98" s="320">
        <v>27.556603</v>
      </c>
      <c r="O98" s="321"/>
      <c r="P98" s="321" t="s">
        <v>768</v>
      </c>
      <c r="Q98" s="322"/>
      <c r="R98" s="322"/>
      <c r="S98" s="322"/>
      <c r="T98" s="322"/>
    </row>
    <row r="99" spans="1:20" ht="19.5" customHeight="1">
      <c r="A99" s="316">
        <f t="shared" si="1"/>
        <v>97</v>
      </c>
      <c r="B99" s="365">
        <v>43122004</v>
      </c>
      <c r="C99" s="366" t="s">
        <v>1899</v>
      </c>
      <c r="D99" s="366" t="s">
        <v>177</v>
      </c>
      <c r="E99" s="367" t="s">
        <v>176</v>
      </c>
      <c r="F99" s="365" t="s">
        <v>1913</v>
      </c>
      <c r="G99" s="365" t="s">
        <v>810</v>
      </c>
      <c r="H99" s="365" t="s">
        <v>1754</v>
      </c>
      <c r="I99" s="365">
        <v>2004</v>
      </c>
      <c r="J99" s="139" t="s">
        <v>1757</v>
      </c>
      <c r="K99" s="320" t="s">
        <v>1758</v>
      </c>
      <c r="L99" s="320" t="s">
        <v>1755</v>
      </c>
      <c r="M99" s="320">
        <v>109.958275282118</v>
      </c>
      <c r="N99" s="320">
        <v>27.5553561740451</v>
      </c>
      <c r="O99" s="321"/>
      <c r="P99" s="321" t="s">
        <v>768</v>
      </c>
      <c r="Q99" s="322"/>
      <c r="R99" s="322"/>
      <c r="S99" s="322"/>
      <c r="T99" s="322"/>
    </row>
    <row r="100" spans="1:20" s="360" customFormat="1" ht="19.5" customHeight="1">
      <c r="A100" s="316">
        <f t="shared" si="1"/>
        <v>98</v>
      </c>
      <c r="B100" s="358">
        <v>43122006</v>
      </c>
      <c r="C100" s="358" t="s">
        <v>1899</v>
      </c>
      <c r="D100" s="358" t="s">
        <v>179</v>
      </c>
      <c r="E100" s="359" t="s">
        <v>1914</v>
      </c>
      <c r="F100" s="358" t="s">
        <v>1915</v>
      </c>
      <c r="G100" s="358" t="s">
        <v>810</v>
      </c>
      <c r="H100" s="358" t="s">
        <v>1754</v>
      </c>
      <c r="I100" s="358">
        <v>2004</v>
      </c>
      <c r="J100" s="139" t="s">
        <v>1757</v>
      </c>
      <c r="K100" s="320" t="s">
        <v>1760</v>
      </c>
      <c r="L100" s="320" t="s">
        <v>1755</v>
      </c>
      <c r="M100" s="320">
        <v>109.96429</v>
      </c>
      <c r="N100" s="320">
        <v>27.56057</v>
      </c>
      <c r="O100" s="321"/>
      <c r="P100" s="321" t="s">
        <v>768</v>
      </c>
      <c r="Q100" s="322"/>
      <c r="R100" s="322"/>
      <c r="S100" s="322"/>
      <c r="T100" s="322"/>
    </row>
    <row r="101" spans="1:20" ht="19.5" customHeight="1">
      <c r="A101" s="316">
        <f t="shared" si="1"/>
        <v>99</v>
      </c>
      <c r="B101" s="365">
        <v>43122021</v>
      </c>
      <c r="C101" s="366" t="s">
        <v>1899</v>
      </c>
      <c r="D101" s="366" t="s">
        <v>796</v>
      </c>
      <c r="E101" s="367" t="s">
        <v>181</v>
      </c>
      <c r="F101" s="365" t="s">
        <v>1916</v>
      </c>
      <c r="G101" s="365" t="s">
        <v>810</v>
      </c>
      <c r="H101" s="365" t="s">
        <v>1754</v>
      </c>
      <c r="I101" s="365">
        <v>2005</v>
      </c>
      <c r="J101" s="139" t="s">
        <v>1757</v>
      </c>
      <c r="K101" s="320" t="s">
        <v>1806</v>
      </c>
      <c r="L101" s="320" t="s">
        <v>1755</v>
      </c>
      <c r="M101" s="320">
        <v>109.972592</v>
      </c>
      <c r="N101" s="320">
        <v>27.554931</v>
      </c>
      <c r="O101" s="321"/>
      <c r="P101" s="321" t="s">
        <v>768</v>
      </c>
      <c r="Q101" s="322"/>
      <c r="R101" s="322"/>
      <c r="S101" s="322"/>
      <c r="T101" s="322"/>
    </row>
    <row r="102" spans="1:20" ht="19.5" customHeight="1">
      <c r="A102" s="316">
        <f t="shared" si="1"/>
        <v>100</v>
      </c>
      <c r="B102" s="358">
        <v>43122023</v>
      </c>
      <c r="C102" s="358" t="s">
        <v>1899</v>
      </c>
      <c r="D102" s="358" t="s">
        <v>1917</v>
      </c>
      <c r="E102" s="359" t="s">
        <v>184</v>
      </c>
      <c r="F102" s="358" t="s">
        <v>1918</v>
      </c>
      <c r="G102" s="365" t="s">
        <v>810</v>
      </c>
      <c r="H102" s="358" t="s">
        <v>1754</v>
      </c>
      <c r="I102" s="358">
        <v>2008</v>
      </c>
      <c r="J102" s="139" t="s">
        <v>1757</v>
      </c>
      <c r="K102" s="320" t="s">
        <v>1758</v>
      </c>
      <c r="L102" s="320" t="s">
        <v>1755</v>
      </c>
      <c r="M102" s="320">
        <v>109.975692</v>
      </c>
      <c r="N102" s="320">
        <v>27.562841</v>
      </c>
      <c r="O102" s="321"/>
      <c r="P102" s="321" t="s">
        <v>768</v>
      </c>
      <c r="Q102" s="322"/>
      <c r="R102" s="322"/>
      <c r="S102" s="322"/>
      <c r="T102" s="322"/>
    </row>
    <row r="103" spans="1:20" ht="19.5" customHeight="1">
      <c r="A103" s="316">
        <f t="shared" si="1"/>
        <v>101</v>
      </c>
      <c r="B103" s="365">
        <v>43122030</v>
      </c>
      <c r="C103" s="366" t="s">
        <v>1899</v>
      </c>
      <c r="D103" s="366" t="s">
        <v>1919</v>
      </c>
      <c r="E103" s="367" t="s">
        <v>1920</v>
      </c>
      <c r="F103" s="365" t="s">
        <v>1921</v>
      </c>
      <c r="G103" s="366" t="s">
        <v>1362</v>
      </c>
      <c r="H103" s="365" t="s">
        <v>1754</v>
      </c>
      <c r="I103" s="365">
        <v>2006</v>
      </c>
      <c r="J103" s="139" t="s">
        <v>1757</v>
      </c>
      <c r="K103" s="320" t="s">
        <v>768</v>
      </c>
      <c r="L103" s="320" t="s">
        <v>1755</v>
      </c>
      <c r="M103" s="320">
        <v>109.95406</v>
      </c>
      <c r="N103" s="320">
        <v>27.552638</v>
      </c>
      <c r="O103" s="321"/>
      <c r="P103" s="321" t="s">
        <v>768</v>
      </c>
      <c r="Q103" s="322"/>
      <c r="R103" s="322"/>
      <c r="S103" s="322"/>
      <c r="T103" s="322"/>
    </row>
    <row r="104" spans="1:20" ht="19.5" customHeight="1">
      <c r="A104" s="316">
        <f t="shared" si="1"/>
        <v>102</v>
      </c>
      <c r="B104" s="365">
        <v>43122039</v>
      </c>
      <c r="C104" s="366" t="s">
        <v>1899</v>
      </c>
      <c r="D104" s="366" t="s">
        <v>187</v>
      </c>
      <c r="E104" s="367" t="s">
        <v>186</v>
      </c>
      <c r="F104" s="365" t="s">
        <v>1922</v>
      </c>
      <c r="G104" s="365" t="s">
        <v>810</v>
      </c>
      <c r="H104" s="365" t="s">
        <v>1754</v>
      </c>
      <c r="I104" s="365">
        <v>2008</v>
      </c>
      <c r="J104" s="139" t="s">
        <v>768</v>
      </c>
      <c r="K104" s="320" t="s">
        <v>768</v>
      </c>
      <c r="L104" s="320" t="s">
        <v>1755</v>
      </c>
      <c r="M104" s="320">
        <v>109.948288</v>
      </c>
      <c r="N104" s="320">
        <v>27.549037</v>
      </c>
      <c r="O104" s="321"/>
      <c r="P104" s="321" t="s">
        <v>768</v>
      </c>
      <c r="Q104" s="322"/>
      <c r="R104" s="322"/>
      <c r="S104" s="322"/>
      <c r="T104" s="322"/>
    </row>
    <row r="105" spans="1:20" ht="19.5" customHeight="1">
      <c r="A105" s="316">
        <f t="shared" si="1"/>
        <v>103</v>
      </c>
      <c r="B105" s="361">
        <v>43122042</v>
      </c>
      <c r="C105" s="361" t="s">
        <v>1899</v>
      </c>
      <c r="D105" s="361" t="s">
        <v>841</v>
      </c>
      <c r="E105" s="362" t="s">
        <v>840</v>
      </c>
      <c r="F105" s="361" t="s">
        <v>1923</v>
      </c>
      <c r="G105" s="363" t="s">
        <v>812</v>
      </c>
      <c r="H105" s="361" t="s">
        <v>1754</v>
      </c>
      <c r="I105" s="361">
        <v>2002</v>
      </c>
      <c r="J105" s="139" t="s">
        <v>768</v>
      </c>
      <c r="K105" s="320" t="s">
        <v>768</v>
      </c>
      <c r="L105" s="320" t="s">
        <v>1755</v>
      </c>
      <c r="M105" s="320">
        <v>109.968679</v>
      </c>
      <c r="N105" s="320">
        <v>27.565218</v>
      </c>
      <c r="O105" s="321"/>
      <c r="P105" s="321" t="s">
        <v>768</v>
      </c>
      <c r="Q105" s="322"/>
      <c r="R105" s="322"/>
      <c r="S105" s="322"/>
      <c r="T105" s="322"/>
    </row>
    <row r="106" spans="1:20" ht="19.5" customHeight="1">
      <c r="A106" s="316">
        <f t="shared" si="1"/>
        <v>104</v>
      </c>
      <c r="B106" s="365">
        <v>43122050</v>
      </c>
      <c r="C106" s="366" t="s">
        <v>1899</v>
      </c>
      <c r="D106" s="366" t="s">
        <v>1924</v>
      </c>
      <c r="E106" s="367" t="s">
        <v>843</v>
      </c>
      <c r="F106" s="365" t="s">
        <v>1925</v>
      </c>
      <c r="G106" s="365" t="s">
        <v>810</v>
      </c>
      <c r="H106" s="365" t="s">
        <v>1754</v>
      </c>
      <c r="I106" s="365">
        <v>2010</v>
      </c>
      <c r="J106" s="139" t="s">
        <v>768</v>
      </c>
      <c r="K106" s="320" t="s">
        <v>768</v>
      </c>
      <c r="L106" s="320" t="s">
        <v>1755</v>
      </c>
      <c r="M106" s="320">
        <v>109.97066</v>
      </c>
      <c r="N106" s="320">
        <v>27.567407</v>
      </c>
      <c r="O106" s="321"/>
      <c r="P106" s="321" t="s">
        <v>768</v>
      </c>
      <c r="Q106" s="322"/>
      <c r="R106" s="322"/>
      <c r="S106" s="322"/>
      <c r="T106" s="322"/>
    </row>
    <row r="107" spans="1:20" ht="19.5" customHeight="1">
      <c r="A107" s="316">
        <f t="shared" si="1"/>
        <v>105</v>
      </c>
      <c r="B107" s="368">
        <v>43122051</v>
      </c>
      <c r="C107" s="369" t="s">
        <v>1899</v>
      </c>
      <c r="D107" s="369" t="s">
        <v>1926</v>
      </c>
      <c r="E107" s="370" t="s">
        <v>189</v>
      </c>
      <c r="F107" s="368" t="s">
        <v>1927</v>
      </c>
      <c r="G107" s="352" t="s">
        <v>810</v>
      </c>
      <c r="H107" s="368" t="s">
        <v>1754</v>
      </c>
      <c r="I107" s="368">
        <v>2010</v>
      </c>
      <c r="J107" s="139" t="s">
        <v>768</v>
      </c>
      <c r="K107" s="320" t="s">
        <v>768</v>
      </c>
      <c r="L107" s="320" t="s">
        <v>1755</v>
      </c>
      <c r="M107" s="320">
        <v>109.963133</v>
      </c>
      <c r="N107" s="320">
        <v>27.562633</v>
      </c>
      <c r="O107" s="321"/>
      <c r="P107" s="321" t="s">
        <v>768</v>
      </c>
      <c r="Q107" s="322"/>
      <c r="R107" s="322"/>
      <c r="S107" s="322"/>
      <c r="T107" s="322"/>
    </row>
    <row r="108" spans="1:20" ht="19.5" customHeight="1">
      <c r="A108" s="316">
        <f t="shared" si="1"/>
        <v>106</v>
      </c>
      <c r="B108" s="365">
        <v>43122057</v>
      </c>
      <c r="C108" s="366" t="s">
        <v>1899</v>
      </c>
      <c r="D108" s="366" t="s">
        <v>193</v>
      </c>
      <c r="E108" s="367" t="s">
        <v>192</v>
      </c>
      <c r="F108" s="365" t="s">
        <v>1928</v>
      </c>
      <c r="G108" s="365" t="s">
        <v>810</v>
      </c>
      <c r="H108" s="365" t="s">
        <v>1754</v>
      </c>
      <c r="I108" s="365">
        <v>2011</v>
      </c>
      <c r="J108" s="139" t="s">
        <v>1757</v>
      </c>
      <c r="K108" s="320" t="s">
        <v>1758</v>
      </c>
      <c r="L108" s="320" t="s">
        <v>1755</v>
      </c>
      <c r="M108" s="320">
        <v>109.959607</v>
      </c>
      <c r="N108" s="320">
        <v>27.556981</v>
      </c>
      <c r="O108" s="321"/>
      <c r="P108" s="321" t="s">
        <v>768</v>
      </c>
      <c r="Q108" s="322"/>
      <c r="R108" s="322"/>
      <c r="S108" s="322"/>
      <c r="T108" s="322"/>
    </row>
    <row r="109" spans="1:20" ht="19.5" customHeight="1">
      <c r="A109" s="316">
        <f t="shared" si="1"/>
        <v>107</v>
      </c>
      <c r="B109" s="365">
        <v>43122065</v>
      </c>
      <c r="C109" s="366" t="s">
        <v>1899</v>
      </c>
      <c r="D109" s="366" t="s">
        <v>196</v>
      </c>
      <c r="E109" s="367" t="s">
        <v>195</v>
      </c>
      <c r="F109" s="365" t="s">
        <v>1929</v>
      </c>
      <c r="G109" s="365" t="s">
        <v>810</v>
      </c>
      <c r="H109" s="365" t="s">
        <v>1754</v>
      </c>
      <c r="I109" s="365">
        <v>2012</v>
      </c>
      <c r="J109" s="139" t="s">
        <v>1757</v>
      </c>
      <c r="K109" s="320" t="s">
        <v>768</v>
      </c>
      <c r="L109" s="320" t="s">
        <v>1755</v>
      </c>
      <c r="M109" s="320">
        <v>109.970241</v>
      </c>
      <c r="N109" s="320">
        <v>27.556266</v>
      </c>
      <c r="O109" s="321"/>
      <c r="P109" s="321" t="s">
        <v>768</v>
      </c>
      <c r="Q109" s="322"/>
      <c r="R109" s="322"/>
      <c r="S109" s="322"/>
      <c r="T109" s="322"/>
    </row>
    <row r="110" spans="1:20" ht="19.5" customHeight="1">
      <c r="A110" s="316">
        <f t="shared" si="1"/>
        <v>108</v>
      </c>
      <c r="B110" s="365">
        <v>43122069</v>
      </c>
      <c r="C110" s="366" t="s">
        <v>1899</v>
      </c>
      <c r="D110" s="366" t="s">
        <v>1930</v>
      </c>
      <c r="E110" s="367" t="s">
        <v>1931</v>
      </c>
      <c r="F110" s="371" t="s">
        <v>1932</v>
      </c>
      <c r="G110" s="365" t="s">
        <v>810</v>
      </c>
      <c r="H110" s="365" t="s">
        <v>1754</v>
      </c>
      <c r="I110" s="365">
        <v>2013</v>
      </c>
      <c r="J110" s="139" t="s">
        <v>1757</v>
      </c>
      <c r="K110" s="320" t="s">
        <v>768</v>
      </c>
      <c r="L110" s="320" t="s">
        <v>1755</v>
      </c>
      <c r="M110" s="320">
        <v>109.978087</v>
      </c>
      <c r="N110" s="320">
        <v>27.561049</v>
      </c>
      <c r="O110" s="321"/>
      <c r="P110" s="321" t="s">
        <v>768</v>
      </c>
      <c r="Q110" s="322"/>
      <c r="R110" s="322"/>
      <c r="S110" s="322"/>
      <c r="T110" s="322"/>
    </row>
    <row r="111" spans="1:20" ht="19.5" customHeight="1">
      <c r="A111" s="316">
        <f t="shared" si="1"/>
        <v>109</v>
      </c>
      <c r="B111" s="368">
        <v>43122078</v>
      </c>
      <c r="C111" s="369" t="s">
        <v>1899</v>
      </c>
      <c r="D111" s="369" t="s">
        <v>199</v>
      </c>
      <c r="E111" s="370" t="s">
        <v>198</v>
      </c>
      <c r="F111" s="368" t="s">
        <v>1933</v>
      </c>
      <c r="G111" s="352" t="s">
        <v>810</v>
      </c>
      <c r="H111" s="368" t="s">
        <v>1754</v>
      </c>
      <c r="I111" s="368">
        <v>2013</v>
      </c>
      <c r="J111" s="139" t="s">
        <v>1757</v>
      </c>
      <c r="K111" s="320" t="s">
        <v>768</v>
      </c>
      <c r="L111" s="320" t="s">
        <v>1755</v>
      </c>
      <c r="M111" s="320">
        <v>109.954103</v>
      </c>
      <c r="N111" s="320">
        <v>27.554202</v>
      </c>
      <c r="O111" s="321"/>
      <c r="P111" s="321" t="s">
        <v>768</v>
      </c>
      <c r="Q111" s="322"/>
      <c r="R111" s="322"/>
      <c r="S111" s="322"/>
      <c r="T111" s="322"/>
    </row>
    <row r="112" spans="1:20" ht="19.5" customHeight="1">
      <c r="A112" s="316">
        <f t="shared" si="1"/>
        <v>110</v>
      </c>
      <c r="B112" s="348">
        <v>43122086</v>
      </c>
      <c r="C112" s="372" t="s">
        <v>1899</v>
      </c>
      <c r="D112" s="372" t="s">
        <v>851</v>
      </c>
      <c r="E112" s="373" t="s">
        <v>850</v>
      </c>
      <c r="F112" s="372" t="s">
        <v>1934</v>
      </c>
      <c r="G112" s="348" t="s">
        <v>811</v>
      </c>
      <c r="H112" s="372" t="s">
        <v>1754</v>
      </c>
      <c r="I112" s="348">
        <v>2014</v>
      </c>
      <c r="J112" s="139" t="s">
        <v>768</v>
      </c>
      <c r="K112" s="320" t="s">
        <v>768</v>
      </c>
      <c r="L112" s="320" t="s">
        <v>1755</v>
      </c>
      <c r="M112" s="320">
        <v>109.971944</v>
      </c>
      <c r="N112" s="320">
        <v>27.569706</v>
      </c>
      <c r="O112" s="321"/>
      <c r="P112" s="321" t="s">
        <v>768</v>
      </c>
      <c r="Q112" s="322"/>
      <c r="R112" s="322"/>
      <c r="S112" s="322"/>
      <c r="T112" s="322"/>
    </row>
    <row r="113" spans="1:20" ht="19.5" customHeight="1">
      <c r="A113" s="316">
        <f t="shared" si="1"/>
        <v>111</v>
      </c>
      <c r="B113" s="365">
        <v>43122089</v>
      </c>
      <c r="C113" s="366" t="s">
        <v>1899</v>
      </c>
      <c r="D113" s="366" t="s">
        <v>202</v>
      </c>
      <c r="E113" s="367" t="s">
        <v>201</v>
      </c>
      <c r="F113" s="365" t="s">
        <v>1935</v>
      </c>
      <c r="G113" s="103" t="s">
        <v>810</v>
      </c>
      <c r="H113" s="365" t="s">
        <v>1754</v>
      </c>
      <c r="I113" s="365">
        <v>2014</v>
      </c>
      <c r="J113" s="139" t="s">
        <v>1757</v>
      </c>
      <c r="K113" s="320" t="s">
        <v>1760</v>
      </c>
      <c r="L113" s="320" t="s">
        <v>1755</v>
      </c>
      <c r="M113" s="320">
        <v>109.960509</v>
      </c>
      <c r="N113" s="320">
        <v>27.550241</v>
      </c>
      <c r="O113" s="321"/>
      <c r="P113" s="321" t="s">
        <v>768</v>
      </c>
      <c r="Q113" s="322"/>
      <c r="R113" s="322"/>
      <c r="S113" s="322"/>
      <c r="T113" s="322"/>
    </row>
    <row r="114" spans="1:20" ht="19.5" customHeight="1">
      <c r="A114" s="316">
        <f t="shared" si="1"/>
        <v>112</v>
      </c>
      <c r="B114" s="365">
        <v>43122093</v>
      </c>
      <c r="C114" s="366" t="s">
        <v>1899</v>
      </c>
      <c r="D114" s="334" t="s">
        <v>1936</v>
      </c>
      <c r="E114" s="335" t="s">
        <v>1937</v>
      </c>
      <c r="F114" s="29" t="s">
        <v>1938</v>
      </c>
      <c r="G114" s="29" t="s">
        <v>1302</v>
      </c>
      <c r="H114" s="365" t="s">
        <v>1754</v>
      </c>
      <c r="I114" s="374">
        <v>2015</v>
      </c>
      <c r="J114" s="139" t="s">
        <v>1757</v>
      </c>
      <c r="K114" s="320" t="s">
        <v>1758</v>
      </c>
      <c r="L114" s="320" t="s">
        <v>1755</v>
      </c>
      <c r="M114" s="320">
        <v>109.963571</v>
      </c>
      <c r="N114" s="320">
        <v>27.56553</v>
      </c>
      <c r="O114" s="321"/>
      <c r="P114" s="321" t="s">
        <v>768</v>
      </c>
      <c r="Q114" s="322"/>
      <c r="R114" s="322"/>
      <c r="S114" s="322"/>
      <c r="T114" s="322"/>
    </row>
    <row r="115" spans="1:20" ht="19.5" customHeight="1">
      <c r="A115" s="316">
        <f t="shared" si="1"/>
        <v>113</v>
      </c>
      <c r="B115" s="365">
        <v>43122107</v>
      </c>
      <c r="C115" s="366" t="s">
        <v>1899</v>
      </c>
      <c r="D115" s="334" t="s">
        <v>1939</v>
      </c>
      <c r="E115" s="335" t="s">
        <v>1940</v>
      </c>
      <c r="F115" s="29">
        <v>2717589</v>
      </c>
      <c r="G115" s="29" t="s">
        <v>1302</v>
      </c>
      <c r="H115" s="371" t="s">
        <v>1792</v>
      </c>
      <c r="I115" s="374">
        <v>2016</v>
      </c>
      <c r="J115" s="139" t="s">
        <v>768</v>
      </c>
      <c r="K115" s="320" t="s">
        <v>768</v>
      </c>
      <c r="L115" s="320" t="s">
        <v>1755</v>
      </c>
      <c r="M115" s="320">
        <v>109.97222</v>
      </c>
      <c r="N115" s="320">
        <v>27.550383</v>
      </c>
      <c r="O115" s="321" t="s">
        <v>1793</v>
      </c>
      <c r="P115" s="321" t="s">
        <v>768</v>
      </c>
      <c r="Q115" s="322"/>
      <c r="R115" s="322"/>
      <c r="S115" s="322"/>
      <c r="T115" s="322"/>
    </row>
    <row r="116" spans="1:20" ht="19.5" customHeight="1">
      <c r="A116" s="316">
        <f t="shared" si="1"/>
        <v>114</v>
      </c>
      <c r="B116" s="365">
        <v>43122110</v>
      </c>
      <c r="C116" s="366" t="s">
        <v>1899</v>
      </c>
      <c r="D116" s="334" t="s">
        <v>1941</v>
      </c>
      <c r="E116" s="335" t="s">
        <v>1942</v>
      </c>
      <c r="F116" s="29">
        <v>15344455209</v>
      </c>
      <c r="G116" s="29" t="s">
        <v>1302</v>
      </c>
      <c r="H116" s="371" t="s">
        <v>1792</v>
      </c>
      <c r="I116" s="374">
        <v>2016</v>
      </c>
      <c r="J116" s="139" t="s">
        <v>1757</v>
      </c>
      <c r="K116" s="320" t="s">
        <v>768</v>
      </c>
      <c r="L116" s="320" t="s">
        <v>1755</v>
      </c>
      <c r="M116" s="320">
        <v>109.959706488715</v>
      </c>
      <c r="N116" s="320">
        <v>27.5609391276041</v>
      </c>
      <c r="O116" s="375" t="s">
        <v>1943</v>
      </c>
      <c r="P116" s="321" t="s">
        <v>768</v>
      </c>
      <c r="Q116" s="322"/>
      <c r="R116" s="322"/>
      <c r="S116" s="322"/>
      <c r="T116" s="322"/>
    </row>
    <row r="117" spans="1:20" ht="19.5" customHeight="1">
      <c r="A117" s="316">
        <f t="shared" si="1"/>
        <v>115</v>
      </c>
      <c r="B117" s="361">
        <v>43122046</v>
      </c>
      <c r="C117" s="318" t="s">
        <v>9</v>
      </c>
      <c r="D117" s="318" t="s">
        <v>864</v>
      </c>
      <c r="E117" s="319" t="s">
        <v>863</v>
      </c>
      <c r="F117" s="318" t="s">
        <v>1944</v>
      </c>
      <c r="G117" s="361" t="s">
        <v>812</v>
      </c>
      <c r="H117" s="318" t="s">
        <v>1754</v>
      </c>
      <c r="I117" s="318">
        <v>2007</v>
      </c>
      <c r="J117" s="139" t="s">
        <v>768</v>
      </c>
      <c r="K117" s="320" t="s">
        <v>768</v>
      </c>
      <c r="L117" s="320" t="s">
        <v>1755</v>
      </c>
      <c r="M117" s="320">
        <v>109.995926</v>
      </c>
      <c r="N117" s="320">
        <v>27.547585</v>
      </c>
      <c r="O117" s="321"/>
      <c r="P117" s="321" t="s">
        <v>768</v>
      </c>
      <c r="Q117" s="322"/>
      <c r="R117" s="322"/>
      <c r="S117" s="322"/>
      <c r="T117" s="322"/>
    </row>
    <row r="118" spans="1:20" ht="19.5" customHeight="1">
      <c r="A118" s="316">
        <f t="shared" si="1"/>
        <v>116</v>
      </c>
      <c r="B118" s="361">
        <v>43123102</v>
      </c>
      <c r="C118" s="318" t="s">
        <v>9</v>
      </c>
      <c r="D118" s="318" t="s">
        <v>226</v>
      </c>
      <c r="E118" s="319" t="s">
        <v>225</v>
      </c>
      <c r="F118" s="318" t="s">
        <v>1945</v>
      </c>
      <c r="G118" s="361" t="s">
        <v>812</v>
      </c>
      <c r="H118" s="318" t="s">
        <v>1754</v>
      </c>
      <c r="I118" s="318">
        <v>2002</v>
      </c>
      <c r="J118" s="139" t="s">
        <v>768</v>
      </c>
      <c r="K118" s="320" t="s">
        <v>768</v>
      </c>
      <c r="L118" s="320" t="s">
        <v>1755</v>
      </c>
      <c r="M118" s="320">
        <v>110.00635</v>
      </c>
      <c r="N118" s="320">
        <v>27.557607</v>
      </c>
      <c r="O118" s="321"/>
      <c r="P118" s="321" t="s">
        <v>768</v>
      </c>
      <c r="Q118" s="322"/>
      <c r="R118" s="322"/>
      <c r="S118" s="322"/>
      <c r="T118" s="322"/>
    </row>
    <row r="119" spans="1:20" ht="19.5" customHeight="1">
      <c r="A119" s="316">
        <f t="shared" si="1"/>
        <v>117</v>
      </c>
      <c r="B119" s="358">
        <v>43123103</v>
      </c>
      <c r="C119" s="327" t="s">
        <v>9</v>
      </c>
      <c r="D119" s="327" t="s">
        <v>866</v>
      </c>
      <c r="E119" s="328" t="s">
        <v>228</v>
      </c>
      <c r="F119" s="103">
        <v>13907450810</v>
      </c>
      <c r="G119" s="365" t="s">
        <v>810</v>
      </c>
      <c r="H119" s="103" t="s">
        <v>1754</v>
      </c>
      <c r="I119" s="103">
        <v>2005</v>
      </c>
      <c r="J119" s="139" t="s">
        <v>1757</v>
      </c>
      <c r="K119" s="320" t="s">
        <v>1806</v>
      </c>
      <c r="L119" s="320" t="s">
        <v>1755</v>
      </c>
      <c r="M119" s="320">
        <v>109.967864</v>
      </c>
      <c r="N119" s="320">
        <v>27.543195</v>
      </c>
      <c r="O119" s="321"/>
      <c r="P119" s="321" t="s">
        <v>768</v>
      </c>
      <c r="Q119" s="322"/>
      <c r="R119" s="322"/>
      <c r="S119" s="322"/>
      <c r="T119" s="322"/>
    </row>
    <row r="120" spans="1:20" ht="19.5" customHeight="1">
      <c r="A120" s="316">
        <f t="shared" si="1"/>
        <v>118</v>
      </c>
      <c r="B120" s="358">
        <v>43123105</v>
      </c>
      <c r="C120" s="327" t="s">
        <v>9</v>
      </c>
      <c r="D120" s="327" t="s">
        <v>231</v>
      </c>
      <c r="E120" s="328" t="s">
        <v>230</v>
      </c>
      <c r="F120" s="103" t="s">
        <v>1946</v>
      </c>
      <c r="G120" s="365" t="s">
        <v>810</v>
      </c>
      <c r="H120" s="103" t="s">
        <v>1754</v>
      </c>
      <c r="I120" s="103">
        <v>2009</v>
      </c>
      <c r="J120" s="139" t="s">
        <v>1757</v>
      </c>
      <c r="K120" s="320" t="s">
        <v>1758</v>
      </c>
      <c r="L120" s="320" t="s">
        <v>1755</v>
      </c>
      <c r="M120" s="320">
        <v>109.94341</v>
      </c>
      <c r="N120" s="320">
        <v>27.548033</v>
      </c>
      <c r="O120" s="321"/>
      <c r="P120" s="321" t="s">
        <v>768</v>
      </c>
      <c r="Q120" s="322"/>
      <c r="R120" s="322"/>
      <c r="S120" s="322"/>
      <c r="T120" s="322"/>
    </row>
    <row r="121" spans="1:20" ht="19.5" customHeight="1">
      <c r="A121" s="316">
        <f t="shared" si="1"/>
        <v>119</v>
      </c>
      <c r="B121" s="358">
        <v>43123106</v>
      </c>
      <c r="C121" s="327" t="s">
        <v>9</v>
      </c>
      <c r="D121" s="327" t="s">
        <v>1947</v>
      </c>
      <c r="E121" s="328" t="s">
        <v>233</v>
      </c>
      <c r="F121" s="103" t="s">
        <v>1948</v>
      </c>
      <c r="G121" s="365" t="s">
        <v>810</v>
      </c>
      <c r="H121" s="103" t="s">
        <v>1754</v>
      </c>
      <c r="I121" s="103">
        <v>2005</v>
      </c>
      <c r="J121" s="139" t="s">
        <v>1757</v>
      </c>
      <c r="K121" s="320" t="s">
        <v>768</v>
      </c>
      <c r="L121" s="320" t="s">
        <v>1755</v>
      </c>
      <c r="M121" s="320">
        <v>109.951969</v>
      </c>
      <c r="N121" s="320">
        <v>27.535664</v>
      </c>
      <c r="O121" s="321"/>
      <c r="P121" s="321" t="s">
        <v>768</v>
      </c>
      <c r="Q121" s="322"/>
      <c r="R121" s="322"/>
      <c r="S121" s="322"/>
      <c r="T121" s="322"/>
    </row>
    <row r="122" spans="1:20" ht="19.5" customHeight="1">
      <c r="A122" s="316">
        <f t="shared" si="1"/>
        <v>120</v>
      </c>
      <c r="B122" s="358">
        <v>43123107</v>
      </c>
      <c r="C122" s="316" t="s">
        <v>9</v>
      </c>
      <c r="D122" s="316" t="s">
        <v>235</v>
      </c>
      <c r="E122" s="324" t="s">
        <v>234</v>
      </c>
      <c r="F122" s="316">
        <v>13487408788</v>
      </c>
      <c r="G122" s="365" t="s">
        <v>810</v>
      </c>
      <c r="H122" s="316" t="s">
        <v>1949</v>
      </c>
      <c r="I122" s="316">
        <v>2009</v>
      </c>
      <c r="J122" s="139" t="s">
        <v>1757</v>
      </c>
      <c r="K122" s="320" t="s">
        <v>768</v>
      </c>
      <c r="L122" s="320" t="s">
        <v>4</v>
      </c>
      <c r="M122" s="320">
        <v>109.953625</v>
      </c>
      <c r="N122" s="320">
        <v>27.646525</v>
      </c>
      <c r="O122" s="321"/>
      <c r="P122" s="321" t="s">
        <v>768</v>
      </c>
      <c r="Q122" s="322"/>
      <c r="R122" s="322"/>
      <c r="S122" s="322"/>
      <c r="T122" s="322"/>
    </row>
    <row r="123" spans="1:20" ht="19.5" customHeight="1">
      <c r="A123" s="316">
        <f t="shared" si="1"/>
        <v>121</v>
      </c>
      <c r="B123" s="318">
        <v>43123109</v>
      </c>
      <c r="C123" s="318" t="s">
        <v>9</v>
      </c>
      <c r="D123" s="143" t="s">
        <v>238</v>
      </c>
      <c r="E123" s="376" t="s">
        <v>237</v>
      </c>
      <c r="F123" s="318">
        <v>13707454098</v>
      </c>
      <c r="G123" s="361" t="s">
        <v>812</v>
      </c>
      <c r="H123" s="318" t="s">
        <v>1754</v>
      </c>
      <c r="I123" s="318">
        <v>2008</v>
      </c>
      <c r="J123" s="139" t="s">
        <v>768</v>
      </c>
      <c r="K123" s="320" t="s">
        <v>768</v>
      </c>
      <c r="L123" s="320" t="s">
        <v>1755</v>
      </c>
      <c r="M123" s="320">
        <v>110.042588</v>
      </c>
      <c r="N123" s="320">
        <v>27.575924</v>
      </c>
      <c r="O123" s="321"/>
      <c r="P123" s="321" t="s">
        <v>768</v>
      </c>
      <c r="Q123" s="322"/>
      <c r="R123" s="322"/>
      <c r="S123" s="322"/>
      <c r="T123" s="322"/>
    </row>
    <row r="124" spans="1:20" ht="19.5" customHeight="1">
      <c r="A124" s="316">
        <f t="shared" si="1"/>
        <v>122</v>
      </c>
      <c r="B124" s="358">
        <v>43123110</v>
      </c>
      <c r="C124" s="327" t="s">
        <v>9</v>
      </c>
      <c r="D124" s="327" t="s">
        <v>1950</v>
      </c>
      <c r="E124" s="328" t="s">
        <v>868</v>
      </c>
      <c r="F124" s="103">
        <v>13034879106</v>
      </c>
      <c r="G124" s="365" t="s">
        <v>810</v>
      </c>
      <c r="H124" s="103" t="s">
        <v>1754</v>
      </c>
      <c r="I124" s="103">
        <v>2005</v>
      </c>
      <c r="J124" s="139" t="s">
        <v>1757</v>
      </c>
      <c r="K124" s="320" t="s">
        <v>768</v>
      </c>
      <c r="L124" s="320" t="s">
        <v>1755</v>
      </c>
      <c r="M124" s="320">
        <v>109.989485</v>
      </c>
      <c r="N124" s="320">
        <v>27.542408000000002</v>
      </c>
      <c r="O124" s="321"/>
      <c r="P124" s="321" t="s">
        <v>768</v>
      </c>
      <c r="Q124" s="322"/>
      <c r="R124" s="322"/>
      <c r="S124" s="322"/>
      <c r="T124" s="322"/>
    </row>
    <row r="125" spans="1:20" ht="19.5" customHeight="1">
      <c r="A125" s="316">
        <f t="shared" si="1"/>
        <v>123</v>
      </c>
      <c r="B125" s="372">
        <v>43123111</v>
      </c>
      <c r="C125" s="348" t="s">
        <v>9</v>
      </c>
      <c r="D125" s="348" t="s">
        <v>872</v>
      </c>
      <c r="E125" s="377" t="s">
        <v>871</v>
      </c>
      <c r="F125" s="348" t="s">
        <v>1951</v>
      </c>
      <c r="G125" s="372" t="s">
        <v>811</v>
      </c>
      <c r="H125" s="348" t="s">
        <v>1754</v>
      </c>
      <c r="I125" s="348">
        <v>2008</v>
      </c>
      <c r="J125" s="139" t="s">
        <v>768</v>
      </c>
      <c r="K125" s="320" t="s">
        <v>768</v>
      </c>
      <c r="L125" s="320" t="s">
        <v>1755</v>
      </c>
      <c r="M125" s="320">
        <v>109.998357</v>
      </c>
      <c r="N125" s="320">
        <v>27.556766</v>
      </c>
      <c r="O125" s="321"/>
      <c r="P125" s="321" t="s">
        <v>768</v>
      </c>
      <c r="Q125" s="322"/>
      <c r="R125" s="322"/>
      <c r="S125" s="322"/>
      <c r="T125" s="322"/>
    </row>
    <row r="126" spans="1:20" ht="19.5" customHeight="1">
      <c r="A126" s="316">
        <f t="shared" si="1"/>
        <v>124</v>
      </c>
      <c r="B126" s="365">
        <v>43123112</v>
      </c>
      <c r="C126" s="327" t="s">
        <v>9</v>
      </c>
      <c r="D126" s="327" t="s">
        <v>875</v>
      </c>
      <c r="E126" s="328" t="s">
        <v>874</v>
      </c>
      <c r="F126" s="103">
        <v>18244840384</v>
      </c>
      <c r="G126" s="365" t="s">
        <v>810</v>
      </c>
      <c r="H126" s="103" t="s">
        <v>1754</v>
      </c>
      <c r="I126" s="103">
        <v>2009</v>
      </c>
      <c r="J126" s="139" t="s">
        <v>1757</v>
      </c>
      <c r="K126" s="320" t="s">
        <v>768</v>
      </c>
      <c r="L126" s="320" t="s">
        <v>1755</v>
      </c>
      <c r="M126" s="320">
        <v>109.965251464843</v>
      </c>
      <c r="N126" s="320">
        <v>27.540260687934</v>
      </c>
      <c r="O126" s="321"/>
      <c r="P126" s="321" t="s">
        <v>768</v>
      </c>
      <c r="Q126" s="322"/>
      <c r="R126" s="322"/>
      <c r="S126" s="322"/>
      <c r="T126" s="322"/>
    </row>
    <row r="127" spans="1:20" ht="19.5" customHeight="1">
      <c r="A127" s="316">
        <f t="shared" si="1"/>
        <v>125</v>
      </c>
      <c r="B127" s="358">
        <v>43123113</v>
      </c>
      <c r="C127" s="327" t="s">
        <v>9</v>
      </c>
      <c r="D127" s="327" t="s">
        <v>241</v>
      </c>
      <c r="E127" s="328" t="s">
        <v>1952</v>
      </c>
      <c r="F127" s="103" t="s">
        <v>1953</v>
      </c>
      <c r="G127" s="365" t="s">
        <v>810</v>
      </c>
      <c r="H127" s="103" t="s">
        <v>1754</v>
      </c>
      <c r="I127" s="103">
        <v>2007</v>
      </c>
      <c r="J127" s="139" t="s">
        <v>1757</v>
      </c>
      <c r="K127" s="320" t="s">
        <v>1806</v>
      </c>
      <c r="L127" s="320" t="s">
        <v>1755</v>
      </c>
      <c r="M127" s="320">
        <v>109.95182</v>
      </c>
      <c r="N127" s="320">
        <v>27.540769</v>
      </c>
      <c r="O127" s="321"/>
      <c r="P127" s="321" t="s">
        <v>768</v>
      </c>
      <c r="Q127" s="322"/>
      <c r="R127" s="322"/>
      <c r="S127" s="322"/>
      <c r="T127" s="322"/>
    </row>
    <row r="128" spans="1:20" ht="19.5" customHeight="1">
      <c r="A128" s="316">
        <f t="shared" si="1"/>
        <v>126</v>
      </c>
      <c r="B128" s="358">
        <v>43123115</v>
      </c>
      <c r="C128" s="327" t="s">
        <v>9</v>
      </c>
      <c r="D128" s="327" t="s">
        <v>1954</v>
      </c>
      <c r="E128" s="328" t="s">
        <v>242</v>
      </c>
      <c r="F128" s="103" t="s">
        <v>1955</v>
      </c>
      <c r="G128" s="365" t="s">
        <v>810</v>
      </c>
      <c r="H128" s="103" t="s">
        <v>1754</v>
      </c>
      <c r="I128" s="103">
        <v>2009</v>
      </c>
      <c r="J128" s="139" t="s">
        <v>1757</v>
      </c>
      <c r="K128" s="320" t="s">
        <v>1806</v>
      </c>
      <c r="L128" s="320" t="s">
        <v>1755</v>
      </c>
      <c r="M128" s="320">
        <v>109.957265353732</v>
      </c>
      <c r="N128" s="320">
        <v>27.5376388888888</v>
      </c>
      <c r="O128" s="321"/>
      <c r="P128" s="321" t="s">
        <v>768</v>
      </c>
      <c r="Q128" s="322"/>
      <c r="R128" s="322"/>
      <c r="S128" s="322"/>
      <c r="T128" s="322"/>
    </row>
    <row r="129" spans="1:20" ht="19.5" customHeight="1">
      <c r="A129" s="316">
        <f t="shared" si="1"/>
        <v>127</v>
      </c>
      <c r="B129" s="358">
        <v>43123116</v>
      </c>
      <c r="C129" s="327" t="s">
        <v>9</v>
      </c>
      <c r="D129" s="327" t="s">
        <v>1956</v>
      </c>
      <c r="E129" s="328" t="s">
        <v>243</v>
      </c>
      <c r="F129" s="89" t="s">
        <v>1957</v>
      </c>
      <c r="G129" s="365" t="s">
        <v>810</v>
      </c>
      <c r="H129" s="103" t="s">
        <v>1754</v>
      </c>
      <c r="I129" s="103">
        <v>2008</v>
      </c>
      <c r="J129" s="139" t="s">
        <v>1757</v>
      </c>
      <c r="K129" s="320" t="s">
        <v>768</v>
      </c>
      <c r="L129" s="320" t="s">
        <v>1755</v>
      </c>
      <c r="M129" s="320">
        <v>109.957413</v>
      </c>
      <c r="N129" s="320">
        <v>27.552011</v>
      </c>
      <c r="O129" s="321" t="s">
        <v>1807</v>
      </c>
      <c r="P129" s="321" t="s">
        <v>768</v>
      </c>
      <c r="Q129" s="322"/>
      <c r="R129" s="322"/>
      <c r="S129" s="322"/>
      <c r="T129" s="322"/>
    </row>
    <row r="130" spans="1:20" ht="19.5" customHeight="1">
      <c r="A130" s="316">
        <f t="shared" si="1"/>
        <v>128</v>
      </c>
      <c r="B130" s="103">
        <v>43123117</v>
      </c>
      <c r="C130" s="327" t="s">
        <v>9</v>
      </c>
      <c r="D130" s="143" t="s">
        <v>245</v>
      </c>
      <c r="E130" s="376" t="s">
        <v>244</v>
      </c>
      <c r="F130" s="179">
        <v>13874593298</v>
      </c>
      <c r="G130" s="358" t="s">
        <v>810</v>
      </c>
      <c r="H130" s="103" t="s">
        <v>1754</v>
      </c>
      <c r="I130" s="103">
        <v>2010</v>
      </c>
      <c r="J130" s="139" t="s">
        <v>1757</v>
      </c>
      <c r="K130" s="320" t="s">
        <v>1760</v>
      </c>
      <c r="L130" s="320" t="s">
        <v>1755</v>
      </c>
      <c r="M130" s="320">
        <v>109.967645</v>
      </c>
      <c r="N130" s="320">
        <v>27.543919</v>
      </c>
      <c r="O130" s="321" t="s">
        <v>1807</v>
      </c>
      <c r="P130" s="321" t="s">
        <v>768</v>
      </c>
      <c r="Q130" s="322"/>
      <c r="R130" s="322"/>
      <c r="S130" s="322"/>
      <c r="T130" s="322"/>
    </row>
    <row r="131" spans="1:20" ht="19.5" customHeight="1">
      <c r="A131" s="316">
        <f t="shared" si="1"/>
        <v>129</v>
      </c>
      <c r="B131" s="358">
        <v>43123119</v>
      </c>
      <c r="C131" s="327" t="s">
        <v>9</v>
      </c>
      <c r="D131" s="327" t="s">
        <v>1958</v>
      </c>
      <c r="E131" s="328" t="s">
        <v>247</v>
      </c>
      <c r="F131" s="103">
        <v>18274589853</v>
      </c>
      <c r="G131" s="365" t="s">
        <v>810</v>
      </c>
      <c r="H131" s="103" t="s">
        <v>1754</v>
      </c>
      <c r="I131" s="103">
        <v>2011</v>
      </c>
      <c r="J131" s="139" t="s">
        <v>1757</v>
      </c>
      <c r="K131" s="320" t="s">
        <v>768</v>
      </c>
      <c r="L131" s="320" t="s">
        <v>1755</v>
      </c>
      <c r="M131" s="320">
        <v>109.967014</v>
      </c>
      <c r="N131" s="320">
        <v>27.538077</v>
      </c>
      <c r="O131" s="321"/>
      <c r="P131" s="321" t="s">
        <v>768</v>
      </c>
      <c r="Q131" s="322"/>
      <c r="R131" s="322"/>
      <c r="S131" s="322"/>
      <c r="T131" s="322"/>
    </row>
    <row r="132" spans="1:20" ht="19.5" customHeight="1">
      <c r="A132" s="316">
        <f t="shared" si="1"/>
        <v>130</v>
      </c>
      <c r="B132" s="358">
        <v>43123120</v>
      </c>
      <c r="C132" s="327" t="s">
        <v>9</v>
      </c>
      <c r="D132" s="327" t="s">
        <v>249</v>
      </c>
      <c r="E132" s="328" t="s">
        <v>248</v>
      </c>
      <c r="F132" s="103" t="s">
        <v>1959</v>
      </c>
      <c r="G132" s="365" t="s">
        <v>810</v>
      </c>
      <c r="H132" s="103" t="s">
        <v>1949</v>
      </c>
      <c r="I132" s="103">
        <v>2011</v>
      </c>
      <c r="J132" s="139" t="s">
        <v>1757</v>
      </c>
      <c r="K132" s="320" t="s">
        <v>768</v>
      </c>
      <c r="L132" s="320" t="s">
        <v>4</v>
      </c>
      <c r="M132" s="320">
        <v>110.014804</v>
      </c>
      <c r="N132" s="320">
        <v>27.534393</v>
      </c>
      <c r="O132" s="321"/>
      <c r="P132" s="321" t="s">
        <v>768</v>
      </c>
      <c r="Q132" s="322"/>
      <c r="R132" s="322"/>
      <c r="S132" s="322"/>
      <c r="T132" s="322"/>
    </row>
    <row r="133" spans="1:20" ht="19.5" customHeight="1">
      <c r="A133" s="316">
        <f aca="true" t="shared" si="2" ref="A133:A196">A132+1</f>
        <v>131</v>
      </c>
      <c r="B133" s="358">
        <v>43123122</v>
      </c>
      <c r="C133" s="327" t="s">
        <v>9</v>
      </c>
      <c r="D133" s="327" t="s">
        <v>252</v>
      </c>
      <c r="E133" s="328" t="s">
        <v>251</v>
      </c>
      <c r="F133" s="103" t="s">
        <v>1960</v>
      </c>
      <c r="G133" s="365" t="s">
        <v>810</v>
      </c>
      <c r="H133" s="103" t="s">
        <v>1754</v>
      </c>
      <c r="I133" s="103">
        <v>2011</v>
      </c>
      <c r="J133" s="139" t="s">
        <v>1757</v>
      </c>
      <c r="K133" s="320" t="s">
        <v>1760</v>
      </c>
      <c r="L133" s="320" t="s">
        <v>1755</v>
      </c>
      <c r="M133" s="320">
        <v>109.973411</v>
      </c>
      <c r="N133" s="320">
        <v>27.546372</v>
      </c>
      <c r="O133" s="321" t="s">
        <v>1828</v>
      </c>
      <c r="P133" s="321" t="s">
        <v>768</v>
      </c>
      <c r="Q133" s="322"/>
      <c r="R133" s="322"/>
      <c r="S133" s="322"/>
      <c r="T133" s="322"/>
    </row>
    <row r="134" spans="1:20" ht="19.5" customHeight="1">
      <c r="A134" s="316">
        <f t="shared" si="2"/>
        <v>132</v>
      </c>
      <c r="B134" s="358">
        <v>43123123</v>
      </c>
      <c r="C134" s="327" t="s">
        <v>9</v>
      </c>
      <c r="D134" s="327" t="s">
        <v>880</v>
      </c>
      <c r="E134" s="328" t="s">
        <v>879</v>
      </c>
      <c r="F134" s="103" t="s">
        <v>1961</v>
      </c>
      <c r="G134" s="365" t="s">
        <v>810</v>
      </c>
      <c r="H134" s="103" t="s">
        <v>1754</v>
      </c>
      <c r="I134" s="341">
        <v>2011</v>
      </c>
      <c r="J134" s="139" t="s">
        <v>1757</v>
      </c>
      <c r="K134" s="320" t="s">
        <v>768</v>
      </c>
      <c r="L134" s="320" t="s">
        <v>1755</v>
      </c>
      <c r="M134" s="320">
        <v>109.960709635416</v>
      </c>
      <c r="N134" s="320">
        <v>27.539339735243</v>
      </c>
      <c r="O134" s="321"/>
      <c r="P134" s="321" t="s">
        <v>768</v>
      </c>
      <c r="Q134" s="322"/>
      <c r="R134" s="322"/>
      <c r="S134" s="322"/>
      <c r="T134" s="322"/>
    </row>
    <row r="135" spans="1:20" ht="19.5" customHeight="1">
      <c r="A135" s="316">
        <f t="shared" si="2"/>
        <v>133</v>
      </c>
      <c r="B135" s="358">
        <v>43123125</v>
      </c>
      <c r="C135" s="358" t="s">
        <v>9</v>
      </c>
      <c r="D135" s="358" t="s">
        <v>882</v>
      </c>
      <c r="E135" s="359" t="s">
        <v>254</v>
      </c>
      <c r="F135" s="358">
        <v>15226499052</v>
      </c>
      <c r="G135" s="358" t="s">
        <v>810</v>
      </c>
      <c r="H135" s="358" t="s">
        <v>1754</v>
      </c>
      <c r="I135" s="358">
        <v>2013</v>
      </c>
      <c r="J135" s="139" t="s">
        <v>1757</v>
      </c>
      <c r="K135" s="320" t="s">
        <v>1760</v>
      </c>
      <c r="L135" s="320" t="s">
        <v>1755</v>
      </c>
      <c r="M135" s="320">
        <v>110.04413547092</v>
      </c>
      <c r="N135" s="320">
        <v>27.5759236653645</v>
      </c>
      <c r="O135" s="321"/>
      <c r="P135" s="321" t="s">
        <v>768</v>
      </c>
      <c r="Q135" s="322"/>
      <c r="R135" s="322"/>
      <c r="S135" s="322"/>
      <c r="T135" s="322"/>
    </row>
    <row r="136" spans="1:20" ht="19.5" customHeight="1">
      <c r="A136" s="316">
        <f t="shared" si="2"/>
        <v>134</v>
      </c>
      <c r="B136" s="358">
        <v>43123128</v>
      </c>
      <c r="C136" s="358" t="s">
        <v>9</v>
      </c>
      <c r="D136" s="358" t="s">
        <v>883</v>
      </c>
      <c r="E136" s="359" t="s">
        <v>256</v>
      </c>
      <c r="F136" s="358" t="s">
        <v>1962</v>
      </c>
      <c r="G136" s="358" t="s">
        <v>810</v>
      </c>
      <c r="H136" s="358" t="s">
        <v>1754</v>
      </c>
      <c r="I136" s="348">
        <v>2013</v>
      </c>
      <c r="J136" s="139" t="s">
        <v>1757</v>
      </c>
      <c r="K136" s="320" t="s">
        <v>768</v>
      </c>
      <c r="L136" s="320" t="s">
        <v>1755</v>
      </c>
      <c r="M136" s="320">
        <v>109.968279079861</v>
      </c>
      <c r="N136" s="320">
        <v>27.5567738172743</v>
      </c>
      <c r="O136" s="321"/>
      <c r="P136" s="321" t="s">
        <v>768</v>
      </c>
      <c r="Q136" s="322"/>
      <c r="R136" s="322"/>
      <c r="S136" s="322"/>
      <c r="T136" s="322"/>
    </row>
    <row r="137" spans="1:20" ht="19.5" customHeight="1">
      <c r="A137" s="316">
        <f t="shared" si="2"/>
        <v>135</v>
      </c>
      <c r="B137" s="89">
        <v>43123130</v>
      </c>
      <c r="C137" s="358" t="s">
        <v>9</v>
      </c>
      <c r="D137" s="358" t="s">
        <v>1963</v>
      </c>
      <c r="E137" s="359" t="s">
        <v>1964</v>
      </c>
      <c r="F137" s="358" t="s">
        <v>1965</v>
      </c>
      <c r="G137" s="89" t="s">
        <v>810</v>
      </c>
      <c r="H137" s="341" t="s">
        <v>1754</v>
      </c>
      <c r="I137" s="341">
        <v>2014</v>
      </c>
      <c r="J137" s="139" t="s">
        <v>768</v>
      </c>
      <c r="K137" s="320" t="s">
        <v>768</v>
      </c>
      <c r="L137" s="320" t="s">
        <v>1755</v>
      </c>
      <c r="M137" s="320">
        <v>109.997706</v>
      </c>
      <c r="N137" s="320">
        <v>27.554547</v>
      </c>
      <c r="O137" s="321" t="s">
        <v>1361</v>
      </c>
      <c r="P137" s="321" t="s">
        <v>768</v>
      </c>
      <c r="Q137" s="322"/>
      <c r="R137" s="322"/>
      <c r="S137" s="322"/>
      <c r="T137" s="322"/>
    </row>
    <row r="138" spans="1:20" ht="19.5" customHeight="1">
      <c r="A138" s="316">
        <f t="shared" si="2"/>
        <v>136</v>
      </c>
      <c r="B138" s="89">
        <v>43123131</v>
      </c>
      <c r="C138" s="358" t="s">
        <v>9</v>
      </c>
      <c r="D138" s="334" t="s">
        <v>1966</v>
      </c>
      <c r="E138" s="335" t="s">
        <v>1967</v>
      </c>
      <c r="F138" s="339">
        <v>13874529708</v>
      </c>
      <c r="G138" s="89" t="s">
        <v>810</v>
      </c>
      <c r="H138" s="341" t="s">
        <v>1754</v>
      </c>
      <c r="I138" s="341">
        <v>2015</v>
      </c>
      <c r="J138" s="139" t="s">
        <v>768</v>
      </c>
      <c r="K138" s="320" t="s">
        <v>768</v>
      </c>
      <c r="L138" s="320" t="s">
        <v>1755</v>
      </c>
      <c r="M138" s="320">
        <v>109.971569</v>
      </c>
      <c r="N138" s="320">
        <v>27.550609</v>
      </c>
      <c r="O138" s="321" t="s">
        <v>1361</v>
      </c>
      <c r="P138" s="321" t="s">
        <v>768</v>
      </c>
      <c r="Q138" s="322"/>
      <c r="R138" s="322"/>
      <c r="S138" s="322"/>
      <c r="T138" s="322"/>
    </row>
    <row r="139" spans="1:20" ht="19.5" customHeight="1">
      <c r="A139" s="316">
        <f t="shared" si="2"/>
        <v>137</v>
      </c>
      <c r="B139" s="89">
        <v>43123132</v>
      </c>
      <c r="C139" s="358" t="s">
        <v>9</v>
      </c>
      <c r="D139" s="334" t="s">
        <v>1968</v>
      </c>
      <c r="E139" s="335" t="s">
        <v>1314</v>
      </c>
      <c r="F139" s="339">
        <v>18390330923</v>
      </c>
      <c r="G139" s="89" t="s">
        <v>810</v>
      </c>
      <c r="H139" s="341" t="s">
        <v>1754</v>
      </c>
      <c r="I139" s="341">
        <v>2015</v>
      </c>
      <c r="J139" s="139" t="s">
        <v>768</v>
      </c>
      <c r="K139" s="320" t="s">
        <v>768</v>
      </c>
      <c r="L139" s="320" t="s">
        <v>1755</v>
      </c>
      <c r="M139" s="320">
        <v>109.968976</v>
      </c>
      <c r="N139" s="320">
        <v>27.555677</v>
      </c>
      <c r="O139" s="321" t="s">
        <v>1361</v>
      </c>
      <c r="P139" s="321" t="s">
        <v>768</v>
      </c>
      <c r="Q139" s="322"/>
      <c r="R139" s="322"/>
      <c r="S139" s="322"/>
      <c r="T139" s="322"/>
    </row>
    <row r="140" spans="1:20" ht="19.5" customHeight="1">
      <c r="A140" s="316">
        <f t="shared" si="2"/>
        <v>138</v>
      </c>
      <c r="B140" s="89">
        <v>43123133</v>
      </c>
      <c r="C140" s="358" t="s">
        <v>9</v>
      </c>
      <c r="D140" s="334" t="s">
        <v>1318</v>
      </c>
      <c r="E140" s="101" t="s">
        <v>1969</v>
      </c>
      <c r="F140" s="339">
        <v>13107453328</v>
      </c>
      <c r="G140" s="89" t="s">
        <v>810</v>
      </c>
      <c r="H140" s="104" t="s">
        <v>1792</v>
      </c>
      <c r="I140" s="341">
        <v>2016</v>
      </c>
      <c r="J140" s="139" t="s">
        <v>1757</v>
      </c>
      <c r="K140" s="320" t="s">
        <v>768</v>
      </c>
      <c r="L140" s="320" t="s">
        <v>1755</v>
      </c>
      <c r="M140" s="320">
        <v>109.963075</v>
      </c>
      <c r="N140" s="320">
        <v>27.546426</v>
      </c>
      <c r="O140" s="321"/>
      <c r="P140" s="321" t="s">
        <v>768</v>
      </c>
      <c r="Q140" s="322"/>
      <c r="R140" s="322"/>
      <c r="S140" s="322"/>
      <c r="T140" s="322"/>
    </row>
    <row r="141" spans="1:20" ht="19.5" customHeight="1">
      <c r="A141" s="316">
        <f t="shared" si="2"/>
        <v>139</v>
      </c>
      <c r="B141" s="89">
        <v>43123134</v>
      </c>
      <c r="C141" s="358" t="s">
        <v>9</v>
      </c>
      <c r="D141" s="334" t="s">
        <v>1970</v>
      </c>
      <c r="E141" s="101" t="s">
        <v>1971</v>
      </c>
      <c r="F141" s="339">
        <v>15874544886</v>
      </c>
      <c r="G141" s="29" t="s">
        <v>1302</v>
      </c>
      <c r="H141" s="104" t="s">
        <v>1792</v>
      </c>
      <c r="I141" s="341">
        <v>2017</v>
      </c>
      <c r="J141" s="139" t="s">
        <v>768</v>
      </c>
      <c r="K141" s="320"/>
      <c r="L141" s="320" t="s">
        <v>1755</v>
      </c>
      <c r="M141" s="320"/>
      <c r="N141" s="320"/>
      <c r="O141" s="321" t="s">
        <v>1972</v>
      </c>
      <c r="P141" s="321" t="s">
        <v>768</v>
      </c>
      <c r="Q141" s="322"/>
      <c r="R141" s="322"/>
      <c r="S141" s="322"/>
      <c r="T141" s="322"/>
    </row>
    <row r="142" spans="1:20" ht="19.5" customHeight="1">
      <c r="A142" s="316">
        <f t="shared" si="2"/>
        <v>140</v>
      </c>
      <c r="B142" s="89">
        <v>43123135</v>
      </c>
      <c r="C142" s="358" t="s">
        <v>9</v>
      </c>
      <c r="D142" s="334" t="s">
        <v>1973</v>
      </c>
      <c r="E142" s="335" t="s">
        <v>1974</v>
      </c>
      <c r="F142" s="339" t="s">
        <v>1975</v>
      </c>
      <c r="G142" s="89" t="s">
        <v>810</v>
      </c>
      <c r="H142" s="104" t="s">
        <v>1976</v>
      </c>
      <c r="I142" s="341">
        <v>2017</v>
      </c>
      <c r="J142" s="139" t="s">
        <v>1757</v>
      </c>
      <c r="K142" s="320"/>
      <c r="L142" s="320" t="s">
        <v>1352</v>
      </c>
      <c r="M142" s="320">
        <v>109.997179633246</v>
      </c>
      <c r="N142" s="320">
        <v>27.6778344726562</v>
      </c>
      <c r="O142" s="321"/>
      <c r="P142" s="321" t="s">
        <v>768</v>
      </c>
      <c r="Q142" s="322"/>
      <c r="R142" s="322"/>
      <c r="S142" s="322"/>
      <c r="T142" s="322"/>
    </row>
    <row r="143" spans="1:20" ht="19.5" customHeight="1">
      <c r="A143" s="316">
        <f t="shared" si="2"/>
        <v>141</v>
      </c>
      <c r="B143" s="89">
        <v>43123136</v>
      </c>
      <c r="C143" s="358" t="s">
        <v>9</v>
      </c>
      <c r="D143" s="338" t="s">
        <v>1977</v>
      </c>
      <c r="E143" s="102" t="s">
        <v>1978</v>
      </c>
      <c r="F143" s="337">
        <v>13974590839</v>
      </c>
      <c r="G143" s="21" t="s">
        <v>1302</v>
      </c>
      <c r="H143" s="104" t="s">
        <v>1976</v>
      </c>
      <c r="I143" s="341">
        <v>2017</v>
      </c>
      <c r="J143" s="139" t="s">
        <v>1757</v>
      </c>
      <c r="K143" s="320"/>
      <c r="L143" s="320" t="s">
        <v>1352</v>
      </c>
      <c r="M143" s="320"/>
      <c r="N143" s="320"/>
      <c r="O143" s="321"/>
      <c r="P143" s="321" t="s">
        <v>768</v>
      </c>
      <c r="Q143" s="322"/>
      <c r="R143" s="322"/>
      <c r="S143" s="322"/>
      <c r="T143" s="322"/>
    </row>
    <row r="144" spans="1:20" ht="19.5" customHeight="1">
      <c r="A144" s="316">
        <f t="shared" si="2"/>
        <v>142</v>
      </c>
      <c r="B144" s="89">
        <v>43123137</v>
      </c>
      <c r="C144" s="358" t="s">
        <v>9</v>
      </c>
      <c r="D144" s="338" t="s">
        <v>1979</v>
      </c>
      <c r="E144" s="102" t="s">
        <v>1980</v>
      </c>
      <c r="F144" s="337">
        <v>17375523752</v>
      </c>
      <c r="G144" s="21" t="s">
        <v>1302</v>
      </c>
      <c r="H144" s="104" t="s">
        <v>1976</v>
      </c>
      <c r="I144" s="341">
        <v>2017</v>
      </c>
      <c r="J144" s="139" t="s">
        <v>768</v>
      </c>
      <c r="K144" s="320"/>
      <c r="L144" s="320" t="s">
        <v>1352</v>
      </c>
      <c r="M144" s="320"/>
      <c r="N144" s="320"/>
      <c r="O144" s="321"/>
      <c r="P144" s="321"/>
      <c r="Q144" s="322"/>
      <c r="R144" s="322"/>
      <c r="S144" s="322"/>
      <c r="T144" s="322"/>
    </row>
    <row r="145" spans="1:20" ht="19.5" customHeight="1">
      <c r="A145" s="316">
        <f t="shared" si="2"/>
        <v>143</v>
      </c>
      <c r="B145" s="103">
        <v>43129081</v>
      </c>
      <c r="C145" s="327" t="s">
        <v>10</v>
      </c>
      <c r="D145" s="327" t="s">
        <v>901</v>
      </c>
      <c r="E145" s="328" t="s">
        <v>296</v>
      </c>
      <c r="F145" s="103" t="s">
        <v>1981</v>
      </c>
      <c r="G145" s="103" t="s">
        <v>810</v>
      </c>
      <c r="H145" s="103" t="s">
        <v>1754</v>
      </c>
      <c r="I145" s="103">
        <v>2013</v>
      </c>
      <c r="J145" s="139" t="s">
        <v>1757</v>
      </c>
      <c r="K145" s="320" t="s">
        <v>1758</v>
      </c>
      <c r="L145" s="320" t="s">
        <v>1755</v>
      </c>
      <c r="M145" s="320">
        <v>109.992791</v>
      </c>
      <c r="N145" s="320">
        <v>27.556569</v>
      </c>
      <c r="O145" s="321"/>
      <c r="P145" s="321" t="s">
        <v>768</v>
      </c>
      <c r="Q145" s="322"/>
      <c r="R145" s="322"/>
      <c r="S145" s="322"/>
      <c r="T145" s="322"/>
    </row>
    <row r="146" spans="1:20" ht="19.5" customHeight="1">
      <c r="A146" s="316">
        <f t="shared" si="2"/>
        <v>144</v>
      </c>
      <c r="B146" s="378">
        <v>43129088</v>
      </c>
      <c r="C146" s="327" t="s">
        <v>10</v>
      </c>
      <c r="D146" s="327" t="s">
        <v>299</v>
      </c>
      <c r="E146" s="328" t="s">
        <v>298</v>
      </c>
      <c r="F146" s="103" t="s">
        <v>1982</v>
      </c>
      <c r="G146" s="103" t="s">
        <v>810</v>
      </c>
      <c r="H146" s="103" t="s">
        <v>1754</v>
      </c>
      <c r="I146" s="103">
        <v>2004</v>
      </c>
      <c r="J146" s="139" t="s">
        <v>1757</v>
      </c>
      <c r="K146" s="320" t="s">
        <v>1758</v>
      </c>
      <c r="L146" s="320" t="s">
        <v>1755</v>
      </c>
      <c r="M146" s="320">
        <v>109.97065</v>
      </c>
      <c r="N146" s="320">
        <v>27.526816</v>
      </c>
      <c r="O146" s="321"/>
      <c r="P146" s="321" t="s">
        <v>768</v>
      </c>
      <c r="Q146" s="322"/>
      <c r="R146" s="322"/>
      <c r="S146" s="322"/>
      <c r="T146" s="322"/>
    </row>
    <row r="147" spans="1:20" ht="19.5" customHeight="1">
      <c r="A147" s="316">
        <f t="shared" si="2"/>
        <v>145</v>
      </c>
      <c r="B147" s="379">
        <v>43129098</v>
      </c>
      <c r="C147" s="318" t="s">
        <v>10</v>
      </c>
      <c r="D147" s="318" t="s">
        <v>903</v>
      </c>
      <c r="E147" s="319" t="s">
        <v>902</v>
      </c>
      <c r="F147" s="318" t="s">
        <v>1983</v>
      </c>
      <c r="G147" s="318" t="s">
        <v>812</v>
      </c>
      <c r="H147" s="318" t="s">
        <v>1754</v>
      </c>
      <c r="I147" s="318">
        <v>2004</v>
      </c>
      <c r="J147" s="139" t="s">
        <v>768</v>
      </c>
      <c r="K147" s="320" t="s">
        <v>768</v>
      </c>
      <c r="L147" s="320" t="s">
        <v>1755</v>
      </c>
      <c r="M147" s="320">
        <v>109.968571</v>
      </c>
      <c r="N147" s="320">
        <v>27.566467</v>
      </c>
      <c r="O147" s="321"/>
      <c r="P147" s="321" t="s">
        <v>768</v>
      </c>
      <c r="Q147" s="322"/>
      <c r="R147" s="322"/>
      <c r="S147" s="322"/>
      <c r="T147" s="322"/>
    </row>
    <row r="148" spans="1:20" ht="19.5" customHeight="1">
      <c r="A148" s="316">
        <f t="shared" si="2"/>
        <v>146</v>
      </c>
      <c r="B148" s="380">
        <v>43129107</v>
      </c>
      <c r="C148" s="327" t="s">
        <v>10</v>
      </c>
      <c r="D148" s="327" t="s">
        <v>906</v>
      </c>
      <c r="E148" s="328" t="s">
        <v>905</v>
      </c>
      <c r="F148" s="103">
        <v>18390330923</v>
      </c>
      <c r="G148" s="103" t="s">
        <v>810</v>
      </c>
      <c r="H148" s="103" t="s">
        <v>1754</v>
      </c>
      <c r="I148" s="103">
        <v>2009</v>
      </c>
      <c r="J148" s="139" t="s">
        <v>768</v>
      </c>
      <c r="K148" s="320" t="s">
        <v>768</v>
      </c>
      <c r="L148" s="320" t="s">
        <v>1755</v>
      </c>
      <c r="M148" s="320">
        <v>109.973109266493</v>
      </c>
      <c r="N148" s="320">
        <v>27.5322029622395</v>
      </c>
      <c r="O148" s="321"/>
      <c r="P148" s="321" t="s">
        <v>768</v>
      </c>
      <c r="Q148" s="322"/>
      <c r="R148" s="322"/>
      <c r="S148" s="322"/>
      <c r="T148" s="322"/>
    </row>
    <row r="149" spans="1:20" ht="19.5" customHeight="1">
      <c r="A149" s="316">
        <f t="shared" si="2"/>
        <v>147</v>
      </c>
      <c r="B149" s="103">
        <v>43122022</v>
      </c>
      <c r="C149" s="327" t="s">
        <v>10</v>
      </c>
      <c r="D149" s="327" t="s">
        <v>793</v>
      </c>
      <c r="E149" s="328" t="s">
        <v>267</v>
      </c>
      <c r="F149" s="103">
        <v>2211065</v>
      </c>
      <c r="G149" s="103" t="s">
        <v>810</v>
      </c>
      <c r="H149" s="103" t="s">
        <v>1754</v>
      </c>
      <c r="I149" s="103">
        <v>2005</v>
      </c>
      <c r="J149" s="139" t="s">
        <v>1757</v>
      </c>
      <c r="K149" s="320" t="s">
        <v>1758</v>
      </c>
      <c r="L149" s="320" t="s">
        <v>1755</v>
      </c>
      <c r="M149" s="320">
        <v>109.985182</v>
      </c>
      <c r="N149" s="320">
        <v>27.543028</v>
      </c>
      <c r="O149" s="321"/>
      <c r="P149" s="321" t="s">
        <v>768</v>
      </c>
      <c r="Q149" s="322"/>
      <c r="R149" s="322"/>
      <c r="S149" s="322"/>
      <c r="T149" s="322"/>
    </row>
    <row r="150" spans="1:20" ht="19.5" customHeight="1">
      <c r="A150" s="316">
        <f t="shared" si="2"/>
        <v>148</v>
      </c>
      <c r="B150" s="381">
        <v>43123201</v>
      </c>
      <c r="C150" s="327" t="s">
        <v>10</v>
      </c>
      <c r="D150" s="327" t="s">
        <v>270</v>
      </c>
      <c r="E150" s="328" t="s">
        <v>269</v>
      </c>
      <c r="F150" s="103" t="s">
        <v>1984</v>
      </c>
      <c r="G150" s="103" t="s">
        <v>810</v>
      </c>
      <c r="H150" s="103" t="s">
        <v>1949</v>
      </c>
      <c r="I150" s="103">
        <v>2005</v>
      </c>
      <c r="J150" s="139" t="s">
        <v>1757</v>
      </c>
      <c r="K150" s="320" t="s">
        <v>1806</v>
      </c>
      <c r="L150" s="320" t="s">
        <v>4</v>
      </c>
      <c r="M150" s="320">
        <v>110.288619</v>
      </c>
      <c r="N150" s="320">
        <v>27.586263</v>
      </c>
      <c r="O150" s="321"/>
      <c r="P150" s="321" t="s">
        <v>768</v>
      </c>
      <c r="Q150" s="322"/>
      <c r="R150" s="322"/>
      <c r="S150" s="322"/>
      <c r="T150" s="322"/>
    </row>
    <row r="151" spans="1:20" ht="19.5" customHeight="1">
      <c r="A151" s="316">
        <f t="shared" si="2"/>
        <v>149</v>
      </c>
      <c r="B151" s="103">
        <v>43123206</v>
      </c>
      <c r="C151" s="327" t="s">
        <v>10</v>
      </c>
      <c r="D151" s="327" t="s">
        <v>892</v>
      </c>
      <c r="E151" s="328" t="s">
        <v>272</v>
      </c>
      <c r="F151" s="103" t="s">
        <v>1985</v>
      </c>
      <c r="G151" s="103" t="s">
        <v>810</v>
      </c>
      <c r="H151" s="103" t="s">
        <v>1949</v>
      </c>
      <c r="I151" s="103">
        <v>2005</v>
      </c>
      <c r="J151" s="139" t="s">
        <v>1757</v>
      </c>
      <c r="K151" s="320" t="s">
        <v>768</v>
      </c>
      <c r="L151" s="320" t="s">
        <v>4</v>
      </c>
      <c r="M151" s="320">
        <v>110.107495</v>
      </c>
      <c r="N151" s="320">
        <v>27.607425</v>
      </c>
      <c r="O151" s="321"/>
      <c r="P151" s="321" t="s">
        <v>768</v>
      </c>
      <c r="Q151" s="322"/>
      <c r="R151" s="322"/>
      <c r="S151" s="322"/>
      <c r="T151" s="322"/>
    </row>
    <row r="152" spans="1:20" ht="19.5" customHeight="1">
      <c r="A152" s="316">
        <f t="shared" si="2"/>
        <v>150</v>
      </c>
      <c r="B152" s="103">
        <v>43123207</v>
      </c>
      <c r="C152" s="327" t="s">
        <v>10</v>
      </c>
      <c r="D152" s="327" t="s">
        <v>1338</v>
      </c>
      <c r="E152" s="328" t="s">
        <v>1986</v>
      </c>
      <c r="F152" s="103" t="s">
        <v>1987</v>
      </c>
      <c r="G152" s="103" t="s">
        <v>810</v>
      </c>
      <c r="H152" s="103" t="s">
        <v>1949</v>
      </c>
      <c r="I152" s="103">
        <v>2005</v>
      </c>
      <c r="J152" s="139" t="s">
        <v>1757</v>
      </c>
      <c r="K152" s="320" t="s">
        <v>768</v>
      </c>
      <c r="L152" s="320" t="s">
        <v>4</v>
      </c>
      <c r="M152" s="320">
        <v>110.153876</v>
      </c>
      <c r="N152" s="320">
        <v>27.695662</v>
      </c>
      <c r="O152" s="321"/>
      <c r="P152" s="321" t="s">
        <v>768</v>
      </c>
      <c r="Q152" s="322"/>
      <c r="R152" s="322"/>
      <c r="S152" s="322"/>
      <c r="T152" s="322"/>
    </row>
    <row r="153" spans="1:20" ht="19.5" customHeight="1">
      <c r="A153" s="316">
        <f t="shared" si="2"/>
        <v>151</v>
      </c>
      <c r="B153" s="103">
        <v>43123209</v>
      </c>
      <c r="C153" s="327" t="s">
        <v>10</v>
      </c>
      <c r="D153" s="327" t="s">
        <v>275</v>
      </c>
      <c r="E153" s="328" t="s">
        <v>274</v>
      </c>
      <c r="F153" s="103" t="s">
        <v>1988</v>
      </c>
      <c r="G153" s="382" t="s">
        <v>810</v>
      </c>
      <c r="H153" s="103" t="s">
        <v>1754</v>
      </c>
      <c r="I153" s="103">
        <v>2008</v>
      </c>
      <c r="J153" s="139" t="s">
        <v>1757</v>
      </c>
      <c r="K153" s="320" t="s">
        <v>768</v>
      </c>
      <c r="L153" s="320" t="s">
        <v>3</v>
      </c>
      <c r="M153" s="320">
        <v>109.946648</v>
      </c>
      <c r="N153" s="320">
        <v>27.448542</v>
      </c>
      <c r="O153" s="321"/>
      <c r="P153" s="321" t="s">
        <v>768</v>
      </c>
      <c r="Q153" s="322"/>
      <c r="R153" s="322"/>
      <c r="S153" s="322"/>
      <c r="T153" s="322"/>
    </row>
    <row r="154" spans="1:20" ht="19.5" customHeight="1">
      <c r="A154" s="316">
        <f t="shared" si="2"/>
        <v>152</v>
      </c>
      <c r="B154" s="103">
        <v>43123211</v>
      </c>
      <c r="C154" s="327" t="s">
        <v>10</v>
      </c>
      <c r="D154" s="327" t="s">
        <v>1989</v>
      </c>
      <c r="E154" s="328" t="s">
        <v>277</v>
      </c>
      <c r="F154" s="103" t="s">
        <v>1990</v>
      </c>
      <c r="G154" s="103" t="s">
        <v>810</v>
      </c>
      <c r="H154" s="103" t="s">
        <v>1949</v>
      </c>
      <c r="I154" s="103">
        <v>2005</v>
      </c>
      <c r="J154" s="139" t="s">
        <v>1757</v>
      </c>
      <c r="K154" s="320" t="s">
        <v>768</v>
      </c>
      <c r="L154" s="320" t="s">
        <v>4</v>
      </c>
      <c r="M154" s="320">
        <v>109.984404568142</v>
      </c>
      <c r="N154" s="320">
        <v>27.5664925130208</v>
      </c>
      <c r="O154" s="321"/>
      <c r="P154" s="321" t="s">
        <v>768</v>
      </c>
      <c r="Q154" s="322"/>
      <c r="R154" s="322"/>
      <c r="S154" s="322"/>
      <c r="T154" s="322"/>
    </row>
    <row r="155" spans="1:20" ht="19.5" customHeight="1">
      <c r="A155" s="316">
        <f t="shared" si="2"/>
        <v>153</v>
      </c>
      <c r="B155" s="103">
        <v>43123212</v>
      </c>
      <c r="C155" s="327" t="s">
        <v>10</v>
      </c>
      <c r="D155" s="327" t="s">
        <v>894</v>
      </c>
      <c r="E155" s="328" t="s">
        <v>278</v>
      </c>
      <c r="F155" s="103" t="s">
        <v>1991</v>
      </c>
      <c r="G155" s="103" t="s">
        <v>810</v>
      </c>
      <c r="H155" s="103" t="s">
        <v>1949</v>
      </c>
      <c r="I155" s="103">
        <v>2005</v>
      </c>
      <c r="J155" s="139" t="s">
        <v>1757</v>
      </c>
      <c r="K155" s="320" t="s">
        <v>768</v>
      </c>
      <c r="L155" s="320" t="s">
        <v>4</v>
      </c>
      <c r="M155" s="320">
        <v>109.874677</v>
      </c>
      <c r="N155" s="320">
        <v>27.313855</v>
      </c>
      <c r="O155" s="321"/>
      <c r="P155" s="321" t="s">
        <v>768</v>
      </c>
      <c r="Q155" s="322"/>
      <c r="R155" s="322"/>
      <c r="S155" s="322"/>
      <c r="T155" s="322"/>
    </row>
    <row r="156" spans="1:20" ht="19.5" customHeight="1">
      <c r="A156" s="316">
        <f t="shared" si="2"/>
        <v>154</v>
      </c>
      <c r="B156" s="103">
        <v>43123214</v>
      </c>
      <c r="C156" s="327" t="s">
        <v>10</v>
      </c>
      <c r="D156" s="327" t="s">
        <v>281</v>
      </c>
      <c r="E156" s="328" t="s">
        <v>280</v>
      </c>
      <c r="F156" s="103" t="s">
        <v>1992</v>
      </c>
      <c r="G156" s="103" t="s">
        <v>810</v>
      </c>
      <c r="H156" s="103" t="s">
        <v>1949</v>
      </c>
      <c r="I156" s="103">
        <v>2007</v>
      </c>
      <c r="J156" s="139" t="s">
        <v>1757</v>
      </c>
      <c r="K156" s="320" t="s">
        <v>1760</v>
      </c>
      <c r="L156" s="320" t="s">
        <v>3</v>
      </c>
      <c r="M156" s="320">
        <v>109.944581</v>
      </c>
      <c r="N156" s="320">
        <v>27.406891</v>
      </c>
      <c r="O156" s="321"/>
      <c r="P156" s="321" t="s">
        <v>768</v>
      </c>
      <c r="Q156" s="322"/>
      <c r="R156" s="322"/>
      <c r="S156" s="322"/>
      <c r="T156" s="322"/>
    </row>
    <row r="157" spans="1:20" ht="19.5" customHeight="1">
      <c r="A157" s="316">
        <f t="shared" si="2"/>
        <v>155</v>
      </c>
      <c r="B157" s="103">
        <v>43123216</v>
      </c>
      <c r="C157" s="327" t="s">
        <v>10</v>
      </c>
      <c r="D157" s="327" t="s">
        <v>284</v>
      </c>
      <c r="E157" s="328" t="s">
        <v>283</v>
      </c>
      <c r="F157" s="103" t="s">
        <v>1993</v>
      </c>
      <c r="G157" s="103" t="s">
        <v>810</v>
      </c>
      <c r="H157" s="103" t="s">
        <v>1949</v>
      </c>
      <c r="I157" s="103">
        <v>2007</v>
      </c>
      <c r="J157" s="139" t="s">
        <v>1757</v>
      </c>
      <c r="K157" s="320" t="s">
        <v>1806</v>
      </c>
      <c r="L157" s="320" t="s">
        <v>4</v>
      </c>
      <c r="M157" s="320">
        <v>110.1097</v>
      </c>
      <c r="N157" s="320">
        <v>27.608761</v>
      </c>
      <c r="O157" s="321"/>
      <c r="P157" s="321" t="s">
        <v>768</v>
      </c>
      <c r="Q157" s="322"/>
      <c r="R157" s="322"/>
      <c r="S157" s="322"/>
      <c r="T157" s="322"/>
    </row>
    <row r="158" spans="1:20" s="360" customFormat="1" ht="19.5" customHeight="1">
      <c r="A158" s="316">
        <f t="shared" si="2"/>
        <v>156</v>
      </c>
      <c r="B158" s="316">
        <v>43123218</v>
      </c>
      <c r="C158" s="316" t="s">
        <v>10</v>
      </c>
      <c r="D158" s="316" t="s">
        <v>1994</v>
      </c>
      <c r="E158" s="324" t="s">
        <v>1995</v>
      </c>
      <c r="F158" s="316" t="s">
        <v>1996</v>
      </c>
      <c r="G158" s="103" t="s">
        <v>810</v>
      </c>
      <c r="H158" s="316" t="s">
        <v>1754</v>
      </c>
      <c r="I158" s="316">
        <v>2008</v>
      </c>
      <c r="J158" s="139" t="s">
        <v>1757</v>
      </c>
      <c r="K158" s="320" t="s">
        <v>768</v>
      </c>
      <c r="L158" s="320" t="s">
        <v>3</v>
      </c>
      <c r="M158" s="320">
        <v>109.947553</v>
      </c>
      <c r="N158" s="320">
        <v>27.434298</v>
      </c>
      <c r="O158" s="321" t="s">
        <v>1828</v>
      </c>
      <c r="P158" s="321" t="s">
        <v>768</v>
      </c>
      <c r="Q158" s="322"/>
      <c r="R158" s="322"/>
      <c r="S158" s="322"/>
      <c r="T158" s="322"/>
    </row>
    <row r="159" spans="1:20" ht="19.5" customHeight="1">
      <c r="A159" s="316">
        <f t="shared" si="2"/>
        <v>157</v>
      </c>
      <c r="B159" s="103">
        <v>43123221</v>
      </c>
      <c r="C159" s="327" t="s">
        <v>10</v>
      </c>
      <c r="D159" s="327" t="s">
        <v>288</v>
      </c>
      <c r="E159" s="328" t="s">
        <v>287</v>
      </c>
      <c r="F159" s="103" t="s">
        <v>1997</v>
      </c>
      <c r="G159" s="103" t="s">
        <v>810</v>
      </c>
      <c r="H159" s="358" t="s">
        <v>1949</v>
      </c>
      <c r="I159" s="103">
        <v>2013</v>
      </c>
      <c r="J159" s="139" t="s">
        <v>1757</v>
      </c>
      <c r="K159" s="320" t="s">
        <v>768</v>
      </c>
      <c r="L159" s="320" t="s">
        <v>4</v>
      </c>
      <c r="M159" s="320">
        <v>109.939826</v>
      </c>
      <c r="N159" s="320">
        <v>27.37325</v>
      </c>
      <c r="O159" s="321"/>
      <c r="P159" s="321" t="s">
        <v>768</v>
      </c>
      <c r="Q159" s="322"/>
      <c r="R159" s="322"/>
      <c r="S159" s="322"/>
      <c r="T159" s="322"/>
    </row>
    <row r="160" spans="1:20" ht="19.5" customHeight="1">
      <c r="A160" s="316">
        <f t="shared" si="2"/>
        <v>158</v>
      </c>
      <c r="B160" s="103">
        <v>43123222</v>
      </c>
      <c r="C160" s="327" t="s">
        <v>10</v>
      </c>
      <c r="D160" s="327" t="s">
        <v>291</v>
      </c>
      <c r="E160" s="328" t="s">
        <v>290</v>
      </c>
      <c r="F160" s="103" t="s">
        <v>1998</v>
      </c>
      <c r="G160" s="103" t="s">
        <v>810</v>
      </c>
      <c r="H160" s="103" t="s">
        <v>1754</v>
      </c>
      <c r="I160" s="103">
        <v>2011</v>
      </c>
      <c r="J160" s="139" t="s">
        <v>1757</v>
      </c>
      <c r="K160" s="320" t="s">
        <v>768</v>
      </c>
      <c r="L160" s="320" t="s">
        <v>3</v>
      </c>
      <c r="M160" s="320">
        <v>109.943199</v>
      </c>
      <c r="N160" s="320">
        <v>27.43779</v>
      </c>
      <c r="O160" s="321"/>
      <c r="P160" s="321" t="s">
        <v>768</v>
      </c>
      <c r="Q160" s="322"/>
      <c r="R160" s="322"/>
      <c r="S160" s="322"/>
      <c r="T160" s="322"/>
    </row>
    <row r="161" spans="1:20" ht="19.5" customHeight="1">
      <c r="A161" s="316">
        <f t="shared" si="2"/>
        <v>159</v>
      </c>
      <c r="B161" s="341">
        <v>43123224</v>
      </c>
      <c r="C161" s="327" t="s">
        <v>10</v>
      </c>
      <c r="D161" s="327" t="s">
        <v>294</v>
      </c>
      <c r="E161" s="328" t="s">
        <v>1999</v>
      </c>
      <c r="F161" s="103" t="s">
        <v>2000</v>
      </c>
      <c r="G161" s="103" t="s">
        <v>810</v>
      </c>
      <c r="H161" s="103" t="s">
        <v>1754</v>
      </c>
      <c r="I161" s="89">
        <v>2015</v>
      </c>
      <c r="J161" s="139" t="s">
        <v>1757</v>
      </c>
      <c r="K161" s="320" t="s">
        <v>1760</v>
      </c>
      <c r="L161" s="320" t="s">
        <v>3</v>
      </c>
      <c r="M161" s="320">
        <v>109.949306640625</v>
      </c>
      <c r="N161" s="320">
        <v>27.4472878689236</v>
      </c>
      <c r="O161" s="321"/>
      <c r="P161" s="321" t="s">
        <v>768</v>
      </c>
      <c r="Q161" s="322"/>
      <c r="R161" s="322"/>
      <c r="S161" s="322"/>
      <c r="T161" s="322"/>
    </row>
    <row r="162" spans="1:20" ht="19.5" customHeight="1">
      <c r="A162" s="316">
        <f t="shared" si="2"/>
        <v>160</v>
      </c>
      <c r="B162" s="341">
        <v>43123225</v>
      </c>
      <c r="C162" s="327" t="s">
        <v>10</v>
      </c>
      <c r="D162" s="327" t="s">
        <v>301</v>
      </c>
      <c r="E162" s="328" t="s">
        <v>2001</v>
      </c>
      <c r="F162" s="103">
        <v>18874569203</v>
      </c>
      <c r="G162" s="103" t="s">
        <v>810</v>
      </c>
      <c r="H162" s="103" t="s">
        <v>1754</v>
      </c>
      <c r="I162" s="89">
        <v>2015</v>
      </c>
      <c r="J162" s="139" t="s">
        <v>768</v>
      </c>
      <c r="K162" s="320" t="s">
        <v>768</v>
      </c>
      <c r="L162" s="320" t="s">
        <v>3</v>
      </c>
      <c r="M162" s="320">
        <v>109.944941</v>
      </c>
      <c r="N162" s="320">
        <v>27.405203</v>
      </c>
      <c r="O162" s="321"/>
      <c r="P162" s="321" t="s">
        <v>768</v>
      </c>
      <c r="Q162" s="322"/>
      <c r="R162" s="322"/>
      <c r="S162" s="322"/>
      <c r="T162" s="322"/>
    </row>
    <row r="163" spans="1:20" ht="19.5" customHeight="1">
      <c r="A163" s="316">
        <f t="shared" si="2"/>
        <v>161</v>
      </c>
      <c r="B163" s="341">
        <v>43123226</v>
      </c>
      <c r="C163" s="327" t="s">
        <v>10</v>
      </c>
      <c r="D163" s="327" t="s">
        <v>2002</v>
      </c>
      <c r="E163" s="328" t="s">
        <v>2003</v>
      </c>
      <c r="F163" s="103">
        <v>13787545127</v>
      </c>
      <c r="G163" s="103" t="s">
        <v>810</v>
      </c>
      <c r="H163" s="103" t="s">
        <v>1754</v>
      </c>
      <c r="I163" s="89">
        <v>2015</v>
      </c>
      <c r="J163" s="139" t="s">
        <v>768</v>
      </c>
      <c r="K163" s="320" t="s">
        <v>768</v>
      </c>
      <c r="L163" s="320" t="s">
        <v>3</v>
      </c>
      <c r="M163" s="320">
        <v>110.093495</v>
      </c>
      <c r="N163" s="320">
        <v>27.660947</v>
      </c>
      <c r="O163" s="321" t="s">
        <v>1361</v>
      </c>
      <c r="P163" s="321" t="s">
        <v>768</v>
      </c>
      <c r="Q163" s="322"/>
      <c r="R163" s="322"/>
      <c r="S163" s="322"/>
      <c r="T163" s="322"/>
    </row>
    <row r="164" spans="1:20" ht="19.5" customHeight="1">
      <c r="A164" s="316">
        <f t="shared" si="2"/>
        <v>162</v>
      </c>
      <c r="B164" s="103">
        <v>43123227</v>
      </c>
      <c r="C164" s="327" t="s">
        <v>10</v>
      </c>
      <c r="D164" s="327" t="s">
        <v>1354</v>
      </c>
      <c r="E164" s="328" t="s">
        <v>2004</v>
      </c>
      <c r="F164" s="327" t="s">
        <v>2005</v>
      </c>
      <c r="G164" s="103" t="s">
        <v>810</v>
      </c>
      <c r="H164" s="103" t="s">
        <v>1949</v>
      </c>
      <c r="I164" s="103">
        <v>2017</v>
      </c>
      <c r="J164" s="139" t="s">
        <v>1757</v>
      </c>
      <c r="K164" s="320" t="s">
        <v>1758</v>
      </c>
      <c r="L164" s="320" t="s">
        <v>4</v>
      </c>
      <c r="M164" s="320">
        <v>109.920984</v>
      </c>
      <c r="N164" s="320">
        <v>27.335369</v>
      </c>
      <c r="O164" s="321"/>
      <c r="P164" s="321" t="s">
        <v>768</v>
      </c>
      <c r="Q164" s="322"/>
      <c r="R164" s="322"/>
      <c r="S164" s="322"/>
      <c r="T164" s="322"/>
    </row>
    <row r="165" spans="1:20" ht="19.5" customHeight="1">
      <c r="A165" s="316">
        <f t="shared" si="2"/>
        <v>163</v>
      </c>
      <c r="B165" s="341">
        <v>43123228</v>
      </c>
      <c r="C165" s="327" t="s">
        <v>2006</v>
      </c>
      <c r="D165" s="327" t="s">
        <v>1357</v>
      </c>
      <c r="E165" s="383" t="s">
        <v>2007</v>
      </c>
      <c r="F165" s="103">
        <v>15111558152</v>
      </c>
      <c r="G165" s="103" t="s">
        <v>810</v>
      </c>
      <c r="H165" s="89" t="s">
        <v>1792</v>
      </c>
      <c r="I165" s="89">
        <v>2017</v>
      </c>
      <c r="J165" s="139" t="s">
        <v>1757</v>
      </c>
      <c r="K165" s="320"/>
      <c r="L165" s="320" t="s">
        <v>1523</v>
      </c>
      <c r="M165" s="320">
        <v>109.953743218315</v>
      </c>
      <c r="N165" s="320">
        <v>27.4479522026909</v>
      </c>
      <c r="O165" s="321"/>
      <c r="P165" s="321" t="s">
        <v>768</v>
      </c>
      <c r="Q165" s="322"/>
      <c r="R165" s="322"/>
      <c r="S165" s="322"/>
      <c r="T165" s="322"/>
    </row>
    <row r="166" spans="1:20" ht="19.5" customHeight="1">
      <c r="A166" s="316">
        <f t="shared" si="2"/>
        <v>164</v>
      </c>
      <c r="B166" s="341">
        <v>43123229</v>
      </c>
      <c r="C166" s="327" t="s">
        <v>2006</v>
      </c>
      <c r="D166" s="21" t="s">
        <v>2008</v>
      </c>
      <c r="E166" s="102" t="s">
        <v>2009</v>
      </c>
      <c r="F166" s="337">
        <v>18674538838</v>
      </c>
      <c r="G166" s="339" t="s">
        <v>1302</v>
      </c>
      <c r="H166" s="89" t="s">
        <v>1976</v>
      </c>
      <c r="I166" s="89">
        <v>2017</v>
      </c>
      <c r="J166" s="139" t="s">
        <v>1757</v>
      </c>
      <c r="K166" s="320"/>
      <c r="L166" s="320" t="s">
        <v>4</v>
      </c>
      <c r="M166" s="320"/>
      <c r="N166" s="320"/>
      <c r="O166" s="321"/>
      <c r="P166" s="321"/>
      <c r="Q166" s="322"/>
      <c r="R166" s="322"/>
      <c r="S166" s="322"/>
      <c r="T166" s="322"/>
    </row>
    <row r="167" spans="1:20" ht="19.5" customHeight="1">
      <c r="A167" s="316">
        <f t="shared" si="2"/>
        <v>165</v>
      </c>
      <c r="B167" s="341">
        <v>43123230</v>
      </c>
      <c r="C167" s="327" t="s">
        <v>2006</v>
      </c>
      <c r="D167" s="21" t="s">
        <v>2010</v>
      </c>
      <c r="E167" s="102" t="s">
        <v>2011</v>
      </c>
      <c r="F167" s="337">
        <v>18974562837</v>
      </c>
      <c r="G167" s="21" t="s">
        <v>1302</v>
      </c>
      <c r="H167" s="89" t="s">
        <v>1976</v>
      </c>
      <c r="I167" s="89">
        <v>2017</v>
      </c>
      <c r="J167" s="139" t="s">
        <v>768</v>
      </c>
      <c r="K167" s="320"/>
      <c r="L167" s="320" t="s">
        <v>4</v>
      </c>
      <c r="M167" s="320"/>
      <c r="N167" s="320"/>
      <c r="O167" s="321" t="s">
        <v>1361</v>
      </c>
      <c r="P167" s="321" t="s">
        <v>768</v>
      </c>
      <c r="Q167" s="322"/>
      <c r="R167" s="322"/>
      <c r="S167" s="322"/>
      <c r="T167" s="322"/>
    </row>
    <row r="168" spans="1:20" ht="19.5" customHeight="1">
      <c r="A168" s="316">
        <f t="shared" si="2"/>
        <v>166</v>
      </c>
      <c r="B168" s="341">
        <v>43123231</v>
      </c>
      <c r="C168" s="327" t="s">
        <v>2006</v>
      </c>
      <c r="D168" s="21" t="s">
        <v>2012</v>
      </c>
      <c r="E168" s="102" t="s">
        <v>2013</v>
      </c>
      <c r="F168" s="337">
        <v>13087298886</v>
      </c>
      <c r="G168" s="21" t="s">
        <v>1362</v>
      </c>
      <c r="H168" s="89" t="s">
        <v>1976</v>
      </c>
      <c r="I168" s="89">
        <v>2017</v>
      </c>
      <c r="J168" s="139" t="s">
        <v>768</v>
      </c>
      <c r="K168" s="320"/>
      <c r="L168" s="320" t="s">
        <v>4</v>
      </c>
      <c r="M168" s="320"/>
      <c r="N168" s="320"/>
      <c r="O168" s="321"/>
      <c r="P168" s="321"/>
      <c r="Q168" s="322"/>
      <c r="R168" s="322"/>
      <c r="S168" s="322"/>
      <c r="T168" s="322"/>
    </row>
    <row r="169" spans="1:20" ht="19.5" customHeight="1">
      <c r="A169" s="316">
        <f t="shared" si="2"/>
        <v>167</v>
      </c>
      <c r="B169" s="103">
        <v>43129026</v>
      </c>
      <c r="C169" s="327" t="s">
        <v>11</v>
      </c>
      <c r="D169" s="327" t="s">
        <v>346</v>
      </c>
      <c r="E169" s="328" t="s">
        <v>345</v>
      </c>
      <c r="F169" s="103" t="s">
        <v>2014</v>
      </c>
      <c r="G169" s="103" t="s">
        <v>810</v>
      </c>
      <c r="H169" s="103" t="s">
        <v>1949</v>
      </c>
      <c r="I169" s="103">
        <v>2001</v>
      </c>
      <c r="J169" s="139" t="s">
        <v>1757</v>
      </c>
      <c r="K169" s="320" t="s">
        <v>1758</v>
      </c>
      <c r="L169" s="320" t="s">
        <v>4</v>
      </c>
      <c r="M169" s="320">
        <v>110.142298</v>
      </c>
      <c r="N169" s="320">
        <v>27.318378</v>
      </c>
      <c r="O169" s="321"/>
      <c r="P169" s="321" t="s">
        <v>768</v>
      </c>
      <c r="Q169" s="322"/>
      <c r="R169" s="322"/>
      <c r="S169" s="322"/>
      <c r="T169" s="322"/>
    </row>
    <row r="170" spans="1:20" ht="19.5" customHeight="1">
      <c r="A170" s="316">
        <f t="shared" si="2"/>
        <v>168</v>
      </c>
      <c r="B170" s="103">
        <v>43129037</v>
      </c>
      <c r="C170" s="327" t="s">
        <v>11</v>
      </c>
      <c r="D170" s="327" t="s">
        <v>350</v>
      </c>
      <c r="E170" s="328" t="s">
        <v>349</v>
      </c>
      <c r="F170" s="103" t="s">
        <v>2015</v>
      </c>
      <c r="G170" s="103" t="s">
        <v>810</v>
      </c>
      <c r="H170" s="103" t="s">
        <v>1949</v>
      </c>
      <c r="I170" s="103">
        <v>2000</v>
      </c>
      <c r="J170" s="139" t="s">
        <v>1757</v>
      </c>
      <c r="K170" s="320" t="s">
        <v>1760</v>
      </c>
      <c r="L170" s="320" t="s">
        <v>4</v>
      </c>
      <c r="M170" s="320">
        <v>110.140464</v>
      </c>
      <c r="N170" s="320">
        <v>27.315051</v>
      </c>
      <c r="O170" s="321"/>
      <c r="P170" s="321" t="s">
        <v>768</v>
      </c>
      <c r="Q170" s="322"/>
      <c r="R170" s="322"/>
      <c r="S170" s="322"/>
      <c r="T170" s="322"/>
    </row>
    <row r="171" spans="1:20" ht="19.5" customHeight="1">
      <c r="A171" s="316">
        <f t="shared" si="2"/>
        <v>169</v>
      </c>
      <c r="B171" s="103">
        <v>43129059</v>
      </c>
      <c r="C171" s="327" t="s">
        <v>11</v>
      </c>
      <c r="D171" s="327" t="s">
        <v>353</v>
      </c>
      <c r="E171" s="328" t="s">
        <v>352</v>
      </c>
      <c r="F171" s="103" t="s">
        <v>2016</v>
      </c>
      <c r="G171" s="103" t="s">
        <v>810</v>
      </c>
      <c r="H171" s="103" t="s">
        <v>1949</v>
      </c>
      <c r="I171" s="103">
        <v>2002</v>
      </c>
      <c r="J171" s="139" t="s">
        <v>1757</v>
      </c>
      <c r="K171" s="320" t="s">
        <v>768</v>
      </c>
      <c r="L171" s="320" t="s">
        <v>4</v>
      </c>
      <c r="M171" s="320">
        <v>110.145748</v>
      </c>
      <c r="N171" s="320">
        <v>27.314646</v>
      </c>
      <c r="O171" s="321"/>
      <c r="P171" s="321" t="s">
        <v>768</v>
      </c>
      <c r="Q171" s="322"/>
      <c r="R171" s="322"/>
      <c r="S171" s="322"/>
      <c r="T171" s="322"/>
    </row>
    <row r="172" spans="1:20" ht="19.5" customHeight="1">
      <c r="A172" s="316">
        <f t="shared" si="2"/>
        <v>170</v>
      </c>
      <c r="B172" s="103">
        <v>43129064</v>
      </c>
      <c r="C172" s="327" t="s">
        <v>11</v>
      </c>
      <c r="D172" s="327" t="s">
        <v>925</v>
      </c>
      <c r="E172" s="328" t="s">
        <v>924</v>
      </c>
      <c r="F172" s="103" t="s">
        <v>2017</v>
      </c>
      <c r="G172" s="103" t="s">
        <v>810</v>
      </c>
      <c r="H172" s="103" t="s">
        <v>1754</v>
      </c>
      <c r="I172" s="103">
        <v>2002</v>
      </c>
      <c r="J172" s="139" t="s">
        <v>768</v>
      </c>
      <c r="K172" s="320" t="s">
        <v>768</v>
      </c>
      <c r="L172" s="320" t="s">
        <v>3</v>
      </c>
      <c r="M172" s="320">
        <v>109.819576</v>
      </c>
      <c r="N172" s="320">
        <v>27.191011</v>
      </c>
      <c r="O172" s="321"/>
      <c r="P172" s="321" t="s">
        <v>768</v>
      </c>
      <c r="Q172" s="322"/>
      <c r="R172" s="322"/>
      <c r="S172" s="322"/>
      <c r="T172" s="322"/>
    </row>
    <row r="173" spans="1:20" ht="19.5" customHeight="1">
      <c r="A173" s="316">
        <f t="shared" si="2"/>
        <v>171</v>
      </c>
      <c r="B173" s="103">
        <v>43123304</v>
      </c>
      <c r="C173" s="327" t="s">
        <v>11</v>
      </c>
      <c r="D173" s="327" t="s">
        <v>304</v>
      </c>
      <c r="E173" s="328" t="s">
        <v>303</v>
      </c>
      <c r="F173" s="103" t="s">
        <v>2018</v>
      </c>
      <c r="G173" s="103" t="s">
        <v>810</v>
      </c>
      <c r="H173" s="103" t="s">
        <v>1754</v>
      </c>
      <c r="I173" s="103">
        <v>2005</v>
      </c>
      <c r="J173" s="139" t="s">
        <v>1757</v>
      </c>
      <c r="K173" s="320" t="s">
        <v>1758</v>
      </c>
      <c r="L173" s="320" t="s">
        <v>3</v>
      </c>
      <c r="M173" s="320">
        <v>109.840288</v>
      </c>
      <c r="N173" s="320">
        <v>27.202394</v>
      </c>
      <c r="O173" s="321"/>
      <c r="P173" s="321" t="s">
        <v>768</v>
      </c>
      <c r="Q173" s="322"/>
      <c r="R173" s="322"/>
      <c r="S173" s="322"/>
      <c r="T173" s="322"/>
    </row>
    <row r="174" spans="1:20" ht="19.5" customHeight="1">
      <c r="A174" s="316">
        <f t="shared" si="2"/>
        <v>172</v>
      </c>
      <c r="B174" s="103">
        <v>43123305</v>
      </c>
      <c r="C174" s="327" t="s">
        <v>11</v>
      </c>
      <c r="D174" s="327" t="s">
        <v>307</v>
      </c>
      <c r="E174" s="328" t="s">
        <v>306</v>
      </c>
      <c r="F174" s="103" t="s">
        <v>2019</v>
      </c>
      <c r="G174" s="103" t="s">
        <v>810</v>
      </c>
      <c r="H174" s="103" t="s">
        <v>1949</v>
      </c>
      <c r="I174" s="103">
        <v>2010</v>
      </c>
      <c r="J174" s="139" t="s">
        <v>1757</v>
      </c>
      <c r="K174" s="320" t="s">
        <v>768</v>
      </c>
      <c r="L174" s="320" t="s">
        <v>4</v>
      </c>
      <c r="M174" s="320">
        <v>110.14222</v>
      </c>
      <c r="N174" s="320">
        <v>27.32387</v>
      </c>
      <c r="O174" s="321"/>
      <c r="P174" s="321" t="s">
        <v>768</v>
      </c>
      <c r="Q174" s="322"/>
      <c r="R174" s="322"/>
      <c r="S174" s="322"/>
      <c r="T174" s="322"/>
    </row>
    <row r="175" spans="1:20" ht="19.5" customHeight="1">
      <c r="A175" s="316">
        <f t="shared" si="2"/>
        <v>173</v>
      </c>
      <c r="B175" s="103">
        <v>43123306</v>
      </c>
      <c r="C175" s="327" t="s">
        <v>11</v>
      </c>
      <c r="D175" s="327" t="s">
        <v>912</v>
      </c>
      <c r="E175" s="328" t="s">
        <v>911</v>
      </c>
      <c r="F175" s="103" t="s">
        <v>2020</v>
      </c>
      <c r="G175" s="103" t="s">
        <v>810</v>
      </c>
      <c r="H175" s="103" t="s">
        <v>1949</v>
      </c>
      <c r="I175" s="103">
        <v>2005</v>
      </c>
      <c r="J175" s="139" t="s">
        <v>1757</v>
      </c>
      <c r="K175" s="320" t="s">
        <v>768</v>
      </c>
      <c r="L175" s="320" t="s">
        <v>4</v>
      </c>
      <c r="M175" s="320">
        <v>109.63291100000001</v>
      </c>
      <c r="N175" s="320">
        <v>27.110834</v>
      </c>
      <c r="O175" s="321"/>
      <c r="P175" s="321" t="s">
        <v>768</v>
      </c>
      <c r="Q175" s="322"/>
      <c r="R175" s="322"/>
      <c r="S175" s="322"/>
      <c r="T175" s="322"/>
    </row>
    <row r="176" spans="1:20" ht="19.5" customHeight="1">
      <c r="A176" s="316">
        <f t="shared" si="2"/>
        <v>174</v>
      </c>
      <c r="B176" s="103">
        <v>43123307</v>
      </c>
      <c r="C176" s="327" t="s">
        <v>11</v>
      </c>
      <c r="D176" s="327" t="s">
        <v>1366</v>
      </c>
      <c r="E176" s="328" t="s">
        <v>2021</v>
      </c>
      <c r="F176" s="89" t="s">
        <v>2022</v>
      </c>
      <c r="G176" s="103" t="s">
        <v>810</v>
      </c>
      <c r="H176" s="89" t="s">
        <v>1976</v>
      </c>
      <c r="I176" s="103">
        <v>2016</v>
      </c>
      <c r="J176" s="139" t="s">
        <v>1757</v>
      </c>
      <c r="K176" s="320" t="s">
        <v>768</v>
      </c>
      <c r="L176" s="320" t="s">
        <v>4</v>
      </c>
      <c r="M176" s="320">
        <v>110.141640896267</v>
      </c>
      <c r="N176" s="320">
        <v>27.3135693359375</v>
      </c>
      <c r="O176" s="321"/>
      <c r="P176" s="321" t="s">
        <v>768</v>
      </c>
      <c r="Q176" s="322"/>
      <c r="R176" s="322"/>
      <c r="S176" s="322"/>
      <c r="T176" s="322"/>
    </row>
    <row r="177" spans="1:20" ht="19.5" customHeight="1">
      <c r="A177" s="316">
        <f t="shared" si="2"/>
        <v>175</v>
      </c>
      <c r="B177" s="103">
        <v>43123308</v>
      </c>
      <c r="C177" s="327" t="s">
        <v>11</v>
      </c>
      <c r="D177" s="327" t="s">
        <v>2023</v>
      </c>
      <c r="E177" s="328" t="s">
        <v>309</v>
      </c>
      <c r="F177" s="103">
        <v>13762918661</v>
      </c>
      <c r="G177" s="103" t="s">
        <v>810</v>
      </c>
      <c r="H177" s="103" t="s">
        <v>1949</v>
      </c>
      <c r="I177" s="103">
        <v>2005</v>
      </c>
      <c r="J177" s="139" t="s">
        <v>1757</v>
      </c>
      <c r="K177" s="320" t="s">
        <v>768</v>
      </c>
      <c r="L177" s="320" t="s">
        <v>4</v>
      </c>
      <c r="M177" s="320">
        <v>109.627002</v>
      </c>
      <c r="N177" s="320">
        <v>27.112415</v>
      </c>
      <c r="O177" s="321"/>
      <c r="P177" s="321" t="s">
        <v>768</v>
      </c>
      <c r="Q177" s="322"/>
      <c r="R177" s="322"/>
      <c r="S177" s="322"/>
      <c r="T177" s="322"/>
    </row>
    <row r="178" spans="1:20" ht="19.5" customHeight="1">
      <c r="A178" s="316">
        <f t="shared" si="2"/>
        <v>176</v>
      </c>
      <c r="B178" s="103">
        <v>43123309</v>
      </c>
      <c r="C178" s="327" t="s">
        <v>11</v>
      </c>
      <c r="D178" s="327" t="s">
        <v>2024</v>
      </c>
      <c r="E178" s="328" t="s">
        <v>310</v>
      </c>
      <c r="F178" s="103" t="s">
        <v>2025</v>
      </c>
      <c r="G178" s="103" t="s">
        <v>810</v>
      </c>
      <c r="H178" s="103" t="s">
        <v>1949</v>
      </c>
      <c r="I178" s="103">
        <v>2010</v>
      </c>
      <c r="J178" s="139" t="s">
        <v>1757</v>
      </c>
      <c r="K178" s="320" t="s">
        <v>768</v>
      </c>
      <c r="L178" s="320" t="s">
        <v>4</v>
      </c>
      <c r="M178" s="320">
        <v>109.769284</v>
      </c>
      <c r="N178" s="320">
        <v>27.221989</v>
      </c>
      <c r="O178" s="321"/>
      <c r="P178" s="321" t="s">
        <v>768</v>
      </c>
      <c r="Q178" s="322"/>
      <c r="R178" s="322"/>
      <c r="S178" s="322"/>
      <c r="T178" s="322"/>
    </row>
    <row r="179" spans="1:20" ht="19.5" customHeight="1">
      <c r="A179" s="316">
        <f t="shared" si="2"/>
        <v>177</v>
      </c>
      <c r="B179" s="103">
        <v>43123310</v>
      </c>
      <c r="C179" s="327" t="s">
        <v>11</v>
      </c>
      <c r="D179" s="327" t="s">
        <v>2026</v>
      </c>
      <c r="E179" s="328" t="s">
        <v>313</v>
      </c>
      <c r="F179" s="103" t="s">
        <v>2027</v>
      </c>
      <c r="G179" s="103" t="s">
        <v>810</v>
      </c>
      <c r="H179" s="103" t="s">
        <v>1754</v>
      </c>
      <c r="I179" s="103">
        <v>2010</v>
      </c>
      <c r="J179" s="139" t="s">
        <v>1757</v>
      </c>
      <c r="K179" s="320" t="s">
        <v>768</v>
      </c>
      <c r="L179" s="320" t="s">
        <v>3</v>
      </c>
      <c r="M179" s="320">
        <v>109.839201</v>
      </c>
      <c r="N179" s="320">
        <v>27.204139</v>
      </c>
      <c r="O179" s="321"/>
      <c r="P179" s="321" t="s">
        <v>768</v>
      </c>
      <c r="Q179" s="322"/>
      <c r="R179" s="322"/>
      <c r="S179" s="322"/>
      <c r="T179" s="322"/>
    </row>
    <row r="180" spans="1:20" ht="19.5" customHeight="1">
      <c r="A180" s="316">
        <f t="shared" si="2"/>
        <v>178</v>
      </c>
      <c r="B180" s="103">
        <v>43123311</v>
      </c>
      <c r="C180" s="327" t="s">
        <v>11</v>
      </c>
      <c r="D180" s="327" t="s">
        <v>317</v>
      </c>
      <c r="E180" s="328" t="s">
        <v>316</v>
      </c>
      <c r="F180" s="103" t="s">
        <v>2028</v>
      </c>
      <c r="G180" s="103" t="s">
        <v>810</v>
      </c>
      <c r="H180" s="103" t="s">
        <v>1949</v>
      </c>
      <c r="I180" s="103">
        <v>2005</v>
      </c>
      <c r="J180" s="139" t="s">
        <v>1757</v>
      </c>
      <c r="K180" s="320" t="s">
        <v>768</v>
      </c>
      <c r="L180" s="320" t="s">
        <v>4</v>
      </c>
      <c r="M180" s="320">
        <v>110.131603</v>
      </c>
      <c r="N180" s="320">
        <v>27.312174</v>
      </c>
      <c r="O180" s="321"/>
      <c r="P180" s="321" t="s">
        <v>768</v>
      </c>
      <c r="Q180" s="322"/>
      <c r="R180" s="322"/>
      <c r="S180" s="322"/>
      <c r="T180" s="322"/>
    </row>
    <row r="181" spans="1:20" ht="19.5" customHeight="1">
      <c r="A181" s="316">
        <f t="shared" si="2"/>
        <v>179</v>
      </c>
      <c r="B181" s="103">
        <v>43123312</v>
      </c>
      <c r="C181" s="327" t="s">
        <v>11</v>
      </c>
      <c r="D181" s="327" t="s">
        <v>320</v>
      </c>
      <c r="E181" s="328" t="s">
        <v>319</v>
      </c>
      <c r="F181" s="103" t="s">
        <v>2029</v>
      </c>
      <c r="G181" s="103" t="s">
        <v>810</v>
      </c>
      <c r="H181" s="103" t="s">
        <v>1754</v>
      </c>
      <c r="I181" s="103">
        <v>2005</v>
      </c>
      <c r="J181" s="139" t="s">
        <v>1757</v>
      </c>
      <c r="K181" s="320" t="s">
        <v>768</v>
      </c>
      <c r="L181" s="320" t="s">
        <v>3</v>
      </c>
      <c r="M181" s="320">
        <v>109.826541</v>
      </c>
      <c r="N181" s="320">
        <v>27.199203</v>
      </c>
      <c r="O181" s="321"/>
      <c r="P181" s="321" t="s">
        <v>768</v>
      </c>
      <c r="Q181" s="322"/>
      <c r="R181" s="322"/>
      <c r="S181" s="322"/>
      <c r="T181" s="322"/>
    </row>
    <row r="182" spans="1:20" ht="19.5" customHeight="1">
      <c r="A182" s="316">
        <f t="shared" si="2"/>
        <v>180</v>
      </c>
      <c r="B182" s="103">
        <v>43123313</v>
      </c>
      <c r="C182" s="327" t="s">
        <v>11</v>
      </c>
      <c r="D182" s="327" t="s">
        <v>915</v>
      </c>
      <c r="E182" s="328" t="s">
        <v>914</v>
      </c>
      <c r="F182" s="103" t="s">
        <v>2030</v>
      </c>
      <c r="G182" s="103" t="s">
        <v>810</v>
      </c>
      <c r="H182" s="103" t="s">
        <v>1949</v>
      </c>
      <c r="I182" s="103">
        <v>2009</v>
      </c>
      <c r="J182" s="139" t="s">
        <v>768</v>
      </c>
      <c r="K182" s="320" t="s">
        <v>768</v>
      </c>
      <c r="L182" s="320" t="s">
        <v>4</v>
      </c>
      <c r="M182" s="320">
        <v>109.674343</v>
      </c>
      <c r="N182" s="320">
        <v>27.194417</v>
      </c>
      <c r="O182" s="321"/>
      <c r="P182" s="321" t="s">
        <v>768</v>
      </c>
      <c r="Q182" s="322"/>
      <c r="R182" s="322"/>
      <c r="S182" s="322"/>
      <c r="T182" s="322"/>
    </row>
    <row r="183" spans="1:20" ht="19.5" customHeight="1">
      <c r="A183" s="316">
        <f t="shared" si="2"/>
        <v>181</v>
      </c>
      <c r="B183" s="103">
        <v>43123315</v>
      </c>
      <c r="C183" s="327" t="s">
        <v>11</v>
      </c>
      <c r="D183" s="327" t="s">
        <v>304</v>
      </c>
      <c r="E183" s="328" t="s">
        <v>322</v>
      </c>
      <c r="F183" s="103" t="s">
        <v>2031</v>
      </c>
      <c r="G183" s="103" t="s">
        <v>810</v>
      </c>
      <c r="H183" s="103" t="s">
        <v>1754</v>
      </c>
      <c r="I183" s="103">
        <v>2005</v>
      </c>
      <c r="J183" s="139" t="s">
        <v>1757</v>
      </c>
      <c r="K183" s="320" t="s">
        <v>1758</v>
      </c>
      <c r="L183" s="320" t="s">
        <v>3</v>
      </c>
      <c r="M183" s="320">
        <v>109.82216</v>
      </c>
      <c r="N183" s="320">
        <v>27.19453</v>
      </c>
      <c r="O183" s="321" t="s">
        <v>1807</v>
      </c>
      <c r="P183" s="321" t="s">
        <v>768</v>
      </c>
      <c r="Q183" s="322"/>
      <c r="R183" s="322"/>
      <c r="S183" s="322"/>
      <c r="T183" s="322"/>
    </row>
    <row r="184" spans="1:20" ht="19.5" customHeight="1">
      <c r="A184" s="316">
        <f t="shared" si="2"/>
        <v>182</v>
      </c>
      <c r="B184" s="103">
        <v>43123318</v>
      </c>
      <c r="C184" s="327" t="s">
        <v>11</v>
      </c>
      <c r="D184" s="327" t="s">
        <v>325</v>
      </c>
      <c r="E184" s="328" t="s">
        <v>324</v>
      </c>
      <c r="F184" s="103" t="s">
        <v>2032</v>
      </c>
      <c r="G184" s="103" t="s">
        <v>810</v>
      </c>
      <c r="H184" s="103" t="s">
        <v>1949</v>
      </c>
      <c r="I184" s="103">
        <v>2006</v>
      </c>
      <c r="J184" s="139" t="s">
        <v>1757</v>
      </c>
      <c r="K184" s="320" t="s">
        <v>1758</v>
      </c>
      <c r="L184" s="320" t="s">
        <v>4</v>
      </c>
      <c r="M184" s="320">
        <v>110.140144</v>
      </c>
      <c r="N184" s="320">
        <v>27.319114</v>
      </c>
      <c r="O184" s="321"/>
      <c r="P184" s="321" t="s">
        <v>768</v>
      </c>
      <c r="Q184" s="322"/>
      <c r="R184" s="322"/>
      <c r="S184" s="322"/>
      <c r="T184" s="322"/>
    </row>
    <row r="185" spans="1:20" ht="19.5" customHeight="1">
      <c r="A185" s="316">
        <f t="shared" si="2"/>
        <v>183</v>
      </c>
      <c r="B185" s="103">
        <v>43123320</v>
      </c>
      <c r="C185" s="327" t="s">
        <v>11</v>
      </c>
      <c r="D185" s="327" t="s">
        <v>328</v>
      </c>
      <c r="E185" s="328" t="s">
        <v>327</v>
      </c>
      <c r="F185" s="103" t="s">
        <v>2033</v>
      </c>
      <c r="G185" s="103" t="s">
        <v>810</v>
      </c>
      <c r="H185" s="103" t="s">
        <v>1949</v>
      </c>
      <c r="I185" s="103">
        <v>2006</v>
      </c>
      <c r="J185" s="139" t="s">
        <v>1757</v>
      </c>
      <c r="K185" s="320" t="s">
        <v>768</v>
      </c>
      <c r="L185" s="320" t="s">
        <v>4</v>
      </c>
      <c r="M185" s="320">
        <v>109.868679</v>
      </c>
      <c r="N185" s="320">
        <v>27.237508</v>
      </c>
      <c r="O185" s="321"/>
      <c r="P185" s="321" t="s">
        <v>768</v>
      </c>
      <c r="Q185" s="322"/>
      <c r="R185" s="322"/>
      <c r="S185" s="322"/>
      <c r="T185" s="322"/>
    </row>
    <row r="186" spans="1:20" ht="19.5" customHeight="1">
      <c r="A186" s="316">
        <f t="shared" si="2"/>
        <v>184</v>
      </c>
      <c r="B186" s="103">
        <v>43123321</v>
      </c>
      <c r="C186" s="327" t="s">
        <v>11</v>
      </c>
      <c r="D186" s="327" t="s">
        <v>331</v>
      </c>
      <c r="E186" s="328" t="s">
        <v>330</v>
      </c>
      <c r="F186" s="103" t="s">
        <v>2034</v>
      </c>
      <c r="G186" s="103" t="s">
        <v>810</v>
      </c>
      <c r="H186" s="103" t="s">
        <v>1754</v>
      </c>
      <c r="I186" s="103">
        <v>2005</v>
      </c>
      <c r="J186" s="139" t="s">
        <v>1757</v>
      </c>
      <c r="K186" s="320" t="s">
        <v>1758</v>
      </c>
      <c r="L186" s="320" t="s">
        <v>3</v>
      </c>
      <c r="M186" s="320">
        <v>109.82502</v>
      </c>
      <c r="N186" s="320">
        <v>27.203921</v>
      </c>
      <c r="O186" s="321"/>
      <c r="P186" s="321" t="s">
        <v>768</v>
      </c>
      <c r="Q186" s="322"/>
      <c r="R186" s="322"/>
      <c r="S186" s="322"/>
      <c r="T186" s="322"/>
    </row>
    <row r="187" spans="1:20" ht="19.5" customHeight="1">
      <c r="A187" s="316">
        <f t="shared" si="2"/>
        <v>185</v>
      </c>
      <c r="B187" s="103">
        <v>43123323</v>
      </c>
      <c r="C187" s="327" t="s">
        <v>11</v>
      </c>
      <c r="D187" s="327" t="s">
        <v>334</v>
      </c>
      <c r="E187" s="328" t="s">
        <v>333</v>
      </c>
      <c r="F187" s="103" t="s">
        <v>2035</v>
      </c>
      <c r="G187" s="103" t="s">
        <v>810</v>
      </c>
      <c r="H187" s="103" t="s">
        <v>1949</v>
      </c>
      <c r="I187" s="103">
        <v>2007</v>
      </c>
      <c r="J187" s="139" t="s">
        <v>1757</v>
      </c>
      <c r="K187" s="320" t="s">
        <v>768</v>
      </c>
      <c r="L187" s="320" t="s">
        <v>4</v>
      </c>
      <c r="M187" s="320">
        <v>110.159597</v>
      </c>
      <c r="N187" s="320">
        <v>27.349243</v>
      </c>
      <c r="O187" s="321"/>
      <c r="P187" s="321" t="s">
        <v>768</v>
      </c>
      <c r="Q187" s="322"/>
      <c r="R187" s="322"/>
      <c r="S187" s="322"/>
      <c r="T187" s="322"/>
    </row>
    <row r="188" spans="1:20" ht="19.5" customHeight="1">
      <c r="A188" s="316">
        <f t="shared" si="2"/>
        <v>186</v>
      </c>
      <c r="B188" s="103">
        <v>43123324</v>
      </c>
      <c r="C188" s="327" t="s">
        <v>11</v>
      </c>
      <c r="D188" s="327" t="s">
        <v>337</v>
      </c>
      <c r="E188" s="328" t="s">
        <v>336</v>
      </c>
      <c r="F188" s="103" t="s">
        <v>2036</v>
      </c>
      <c r="G188" s="103" t="s">
        <v>810</v>
      </c>
      <c r="H188" s="103" t="s">
        <v>1949</v>
      </c>
      <c r="I188" s="103">
        <v>2011</v>
      </c>
      <c r="J188" s="139" t="s">
        <v>1757</v>
      </c>
      <c r="K188" s="320" t="s">
        <v>768</v>
      </c>
      <c r="L188" s="320" t="s">
        <v>4</v>
      </c>
      <c r="M188" s="320">
        <v>109.822937</v>
      </c>
      <c r="N188" s="320">
        <v>27.198141</v>
      </c>
      <c r="O188" s="321"/>
      <c r="P188" s="321" t="s">
        <v>768</v>
      </c>
      <c r="Q188" s="322"/>
      <c r="R188" s="322"/>
      <c r="S188" s="322"/>
      <c r="T188" s="322"/>
    </row>
    <row r="189" spans="1:20" ht="19.5" customHeight="1">
      <c r="A189" s="316">
        <f t="shared" si="2"/>
        <v>187</v>
      </c>
      <c r="B189" s="103">
        <v>43123328</v>
      </c>
      <c r="C189" s="327" t="s">
        <v>11</v>
      </c>
      <c r="D189" s="327" t="s">
        <v>918</v>
      </c>
      <c r="E189" s="328" t="s">
        <v>917</v>
      </c>
      <c r="F189" s="89" t="s">
        <v>2037</v>
      </c>
      <c r="G189" s="103" t="s">
        <v>810</v>
      </c>
      <c r="H189" s="103" t="s">
        <v>1949</v>
      </c>
      <c r="I189" s="103">
        <v>2013</v>
      </c>
      <c r="J189" s="139" t="s">
        <v>1757</v>
      </c>
      <c r="K189" s="320" t="s">
        <v>768</v>
      </c>
      <c r="L189" s="320" t="s">
        <v>4</v>
      </c>
      <c r="M189" s="320">
        <v>110.065728</v>
      </c>
      <c r="N189" s="320">
        <v>27.243491</v>
      </c>
      <c r="O189" s="321"/>
      <c r="P189" s="321" t="s">
        <v>768</v>
      </c>
      <c r="Q189" s="322"/>
      <c r="R189" s="322"/>
      <c r="S189" s="322"/>
      <c r="T189" s="322"/>
    </row>
    <row r="190" spans="1:20" ht="19.5" customHeight="1">
      <c r="A190" s="316">
        <f t="shared" si="2"/>
        <v>188</v>
      </c>
      <c r="B190" s="103">
        <v>43123330</v>
      </c>
      <c r="C190" s="327" t="s">
        <v>11</v>
      </c>
      <c r="D190" s="327" t="s">
        <v>340</v>
      </c>
      <c r="E190" s="328" t="s">
        <v>339</v>
      </c>
      <c r="F190" s="103" t="s">
        <v>2038</v>
      </c>
      <c r="G190" s="103" t="s">
        <v>810</v>
      </c>
      <c r="H190" s="103" t="s">
        <v>1754</v>
      </c>
      <c r="I190" s="103">
        <v>2013</v>
      </c>
      <c r="J190" s="139" t="s">
        <v>1757</v>
      </c>
      <c r="K190" s="320" t="s">
        <v>768</v>
      </c>
      <c r="L190" s="320" t="s">
        <v>3</v>
      </c>
      <c r="M190" s="320">
        <v>109.829694</v>
      </c>
      <c r="N190" s="320">
        <v>27.199156</v>
      </c>
      <c r="O190" s="321"/>
      <c r="P190" s="321" t="s">
        <v>768</v>
      </c>
      <c r="Q190" s="322"/>
      <c r="R190" s="322"/>
      <c r="S190" s="322"/>
      <c r="T190" s="322"/>
    </row>
    <row r="191" spans="1:20" ht="19.5" customHeight="1">
      <c r="A191" s="316">
        <f t="shared" si="2"/>
        <v>189</v>
      </c>
      <c r="B191" s="103">
        <v>43123333</v>
      </c>
      <c r="C191" s="327" t="s">
        <v>11</v>
      </c>
      <c r="D191" s="327" t="s">
        <v>921</v>
      </c>
      <c r="E191" s="328" t="s">
        <v>920</v>
      </c>
      <c r="F191" s="103" t="s">
        <v>2039</v>
      </c>
      <c r="G191" s="103" t="s">
        <v>810</v>
      </c>
      <c r="H191" s="103" t="s">
        <v>1754</v>
      </c>
      <c r="I191" s="103">
        <v>2014</v>
      </c>
      <c r="J191" s="139" t="s">
        <v>1757</v>
      </c>
      <c r="K191" s="320" t="s">
        <v>768</v>
      </c>
      <c r="L191" s="320" t="s">
        <v>3</v>
      </c>
      <c r="M191" s="320">
        <v>109.840983</v>
      </c>
      <c r="N191" s="320">
        <v>27.203647</v>
      </c>
      <c r="O191" s="321"/>
      <c r="P191" s="321" t="s">
        <v>768</v>
      </c>
      <c r="Q191" s="322"/>
      <c r="R191" s="322"/>
      <c r="S191" s="322"/>
      <c r="T191" s="322"/>
    </row>
    <row r="192" spans="1:20" ht="19.5" customHeight="1">
      <c r="A192" s="316">
        <f t="shared" si="2"/>
        <v>190</v>
      </c>
      <c r="B192" s="103">
        <v>43123334</v>
      </c>
      <c r="C192" s="327" t="s">
        <v>11</v>
      </c>
      <c r="D192" s="327" t="s">
        <v>343</v>
      </c>
      <c r="E192" s="328" t="s">
        <v>2040</v>
      </c>
      <c r="F192" s="103">
        <v>18390343286</v>
      </c>
      <c r="G192" s="103" t="s">
        <v>810</v>
      </c>
      <c r="H192" s="327" t="s">
        <v>1976</v>
      </c>
      <c r="I192" s="103">
        <v>2015</v>
      </c>
      <c r="J192" s="139" t="s">
        <v>1757</v>
      </c>
      <c r="K192" s="320" t="s">
        <v>768</v>
      </c>
      <c r="L192" s="320" t="s">
        <v>4</v>
      </c>
      <c r="M192" s="320">
        <v>110.061648</v>
      </c>
      <c r="N192" s="320">
        <v>27.200037</v>
      </c>
      <c r="O192" s="321"/>
      <c r="P192" s="321" t="s">
        <v>768</v>
      </c>
      <c r="Q192" s="322"/>
      <c r="R192" s="322"/>
      <c r="S192" s="322"/>
      <c r="T192" s="322"/>
    </row>
    <row r="193" spans="1:20" ht="19.5" customHeight="1">
      <c r="A193" s="316">
        <f t="shared" si="2"/>
        <v>191</v>
      </c>
      <c r="B193" s="103">
        <v>43123335</v>
      </c>
      <c r="C193" s="327" t="s">
        <v>11</v>
      </c>
      <c r="D193" s="327" t="s">
        <v>2041</v>
      </c>
      <c r="E193" s="328" t="s">
        <v>2042</v>
      </c>
      <c r="F193" s="103">
        <v>13349610397</v>
      </c>
      <c r="G193" s="103" t="s">
        <v>810</v>
      </c>
      <c r="H193" s="103" t="s">
        <v>1754</v>
      </c>
      <c r="I193" s="103">
        <v>2015</v>
      </c>
      <c r="J193" s="139" t="s">
        <v>1757</v>
      </c>
      <c r="K193" s="320" t="s">
        <v>768</v>
      </c>
      <c r="L193" s="320" t="s">
        <v>3</v>
      </c>
      <c r="M193" s="320">
        <v>109.824591</v>
      </c>
      <c r="N193" s="320">
        <v>27.193576</v>
      </c>
      <c r="O193" s="321"/>
      <c r="P193" s="321" t="s">
        <v>768</v>
      </c>
      <c r="Q193" s="322"/>
      <c r="R193" s="322"/>
      <c r="S193" s="322"/>
      <c r="T193" s="322"/>
    </row>
    <row r="194" spans="1:20" ht="19.5" customHeight="1">
      <c r="A194" s="316">
        <f t="shared" si="2"/>
        <v>192</v>
      </c>
      <c r="B194" s="103">
        <v>43123336</v>
      </c>
      <c r="C194" s="327" t="s">
        <v>11</v>
      </c>
      <c r="D194" s="327" t="s">
        <v>1374</v>
      </c>
      <c r="E194" s="328" t="s">
        <v>2043</v>
      </c>
      <c r="F194" s="103">
        <v>13787504805</v>
      </c>
      <c r="G194" s="103" t="s">
        <v>810</v>
      </c>
      <c r="H194" s="89" t="s">
        <v>1976</v>
      </c>
      <c r="I194" s="103">
        <v>2015</v>
      </c>
      <c r="J194" s="139" t="s">
        <v>768</v>
      </c>
      <c r="K194" s="320" t="s">
        <v>768</v>
      </c>
      <c r="L194" s="320" t="s">
        <v>4</v>
      </c>
      <c r="M194" s="320">
        <v>109.876707</v>
      </c>
      <c r="N194" s="320">
        <v>27.260123</v>
      </c>
      <c r="O194" s="321"/>
      <c r="P194" s="321" t="s">
        <v>768</v>
      </c>
      <c r="Q194" s="322"/>
      <c r="R194" s="322"/>
      <c r="S194" s="322"/>
      <c r="T194" s="322"/>
    </row>
    <row r="195" spans="1:20" ht="19.5" customHeight="1">
      <c r="A195" s="316">
        <f t="shared" si="2"/>
        <v>193</v>
      </c>
      <c r="B195" s="103">
        <v>43123337</v>
      </c>
      <c r="C195" s="327" t="s">
        <v>11</v>
      </c>
      <c r="D195" s="327" t="s">
        <v>1377</v>
      </c>
      <c r="E195" s="328" t="s">
        <v>2044</v>
      </c>
      <c r="F195" s="103">
        <v>17775195851</v>
      </c>
      <c r="G195" s="103" t="s">
        <v>810</v>
      </c>
      <c r="H195" s="89" t="s">
        <v>1792</v>
      </c>
      <c r="I195" s="103">
        <v>2016</v>
      </c>
      <c r="J195" s="139" t="s">
        <v>1757</v>
      </c>
      <c r="K195" s="320" t="s">
        <v>768</v>
      </c>
      <c r="L195" s="320" t="s">
        <v>3</v>
      </c>
      <c r="M195" s="320">
        <v>109.83328</v>
      </c>
      <c r="N195" s="320">
        <v>27.206531</v>
      </c>
      <c r="O195" s="321"/>
      <c r="P195" s="321" t="s">
        <v>768</v>
      </c>
      <c r="Q195" s="322"/>
      <c r="R195" s="322"/>
      <c r="S195" s="322"/>
      <c r="T195" s="322"/>
    </row>
    <row r="196" spans="1:20" ht="19.5" customHeight="1">
      <c r="A196" s="316">
        <f t="shared" si="2"/>
        <v>194</v>
      </c>
      <c r="B196" s="103">
        <v>43123338</v>
      </c>
      <c r="C196" s="327" t="s">
        <v>11</v>
      </c>
      <c r="D196" s="334" t="s">
        <v>2045</v>
      </c>
      <c r="E196" s="335" t="s">
        <v>2046</v>
      </c>
      <c r="F196" s="339">
        <v>15111581002</v>
      </c>
      <c r="G196" s="103" t="s">
        <v>810</v>
      </c>
      <c r="H196" s="89" t="s">
        <v>1976</v>
      </c>
      <c r="I196" s="103">
        <v>2016</v>
      </c>
      <c r="J196" s="139" t="s">
        <v>1757</v>
      </c>
      <c r="K196" s="320" t="s">
        <v>768</v>
      </c>
      <c r="L196" s="320" t="s">
        <v>4</v>
      </c>
      <c r="M196" s="320">
        <v>109.870627170138</v>
      </c>
      <c r="N196" s="320">
        <v>27.2409605577256</v>
      </c>
      <c r="O196" s="321"/>
      <c r="P196" s="321" t="s">
        <v>768</v>
      </c>
      <c r="Q196" s="322"/>
      <c r="R196" s="322"/>
      <c r="S196" s="322"/>
      <c r="T196" s="322"/>
    </row>
    <row r="197" spans="1:20" ht="19.5" customHeight="1">
      <c r="A197" s="316">
        <f aca="true" t="shared" si="3" ref="A197:A260">A196+1</f>
        <v>195</v>
      </c>
      <c r="B197" s="355">
        <v>43123339</v>
      </c>
      <c r="C197" s="384" t="s">
        <v>2047</v>
      </c>
      <c r="D197" s="338" t="s">
        <v>1383</v>
      </c>
      <c r="E197" s="385" t="s">
        <v>2048</v>
      </c>
      <c r="F197" s="320">
        <v>15974001125</v>
      </c>
      <c r="G197" s="386" t="s">
        <v>1302</v>
      </c>
      <c r="H197" s="327" t="s">
        <v>1976</v>
      </c>
      <c r="I197" s="327">
        <v>2017</v>
      </c>
      <c r="J197" s="139" t="s">
        <v>1757</v>
      </c>
      <c r="K197" s="320"/>
      <c r="L197" s="320" t="s">
        <v>4</v>
      </c>
      <c r="M197" s="320">
        <v>110.144103732638</v>
      </c>
      <c r="N197" s="320">
        <v>27.3135812717013</v>
      </c>
      <c r="O197" s="321"/>
      <c r="P197" s="321" t="s">
        <v>768</v>
      </c>
      <c r="Q197" s="322"/>
      <c r="R197" s="322"/>
      <c r="S197" s="322"/>
      <c r="T197" s="322"/>
    </row>
    <row r="198" spans="1:20" ht="19.5" customHeight="1">
      <c r="A198" s="316">
        <f t="shared" si="3"/>
        <v>196</v>
      </c>
      <c r="B198" s="355">
        <v>43123340</v>
      </c>
      <c r="C198" s="384" t="s">
        <v>2047</v>
      </c>
      <c r="D198" s="338" t="s">
        <v>1385</v>
      </c>
      <c r="E198" s="386" t="s">
        <v>2049</v>
      </c>
      <c r="F198" s="320">
        <v>13047293906</v>
      </c>
      <c r="G198" s="386" t="s">
        <v>1302</v>
      </c>
      <c r="H198" s="327" t="s">
        <v>1976</v>
      </c>
      <c r="I198" s="327">
        <v>2017</v>
      </c>
      <c r="J198" s="139" t="s">
        <v>1757</v>
      </c>
      <c r="K198" s="320"/>
      <c r="L198" s="320" t="s">
        <v>4</v>
      </c>
      <c r="M198" s="320">
        <v>110.142182</v>
      </c>
      <c r="N198" s="320">
        <v>27.32642</v>
      </c>
      <c r="O198" s="321"/>
      <c r="P198" s="321" t="s">
        <v>768</v>
      </c>
      <c r="Q198" s="322"/>
      <c r="R198" s="322"/>
      <c r="S198" s="322"/>
      <c r="T198" s="322"/>
    </row>
    <row r="199" spans="1:20" ht="19.5" customHeight="1">
      <c r="A199" s="316">
        <f t="shared" si="3"/>
        <v>197</v>
      </c>
      <c r="B199" s="355">
        <v>43123341</v>
      </c>
      <c r="C199" s="384" t="s">
        <v>2047</v>
      </c>
      <c r="D199" s="338" t="s">
        <v>2050</v>
      </c>
      <c r="E199" s="386" t="s">
        <v>2051</v>
      </c>
      <c r="F199" s="320">
        <v>13874560255</v>
      </c>
      <c r="G199" s="386" t="s">
        <v>1302</v>
      </c>
      <c r="H199" s="89" t="s">
        <v>1976</v>
      </c>
      <c r="I199" s="327">
        <v>2017</v>
      </c>
      <c r="J199" s="139" t="s">
        <v>1757</v>
      </c>
      <c r="K199" s="320"/>
      <c r="L199" s="320" t="s">
        <v>1352</v>
      </c>
      <c r="M199" s="320">
        <v>110.148298</v>
      </c>
      <c r="N199" s="320">
        <v>27.313824</v>
      </c>
      <c r="O199" s="321" t="s">
        <v>1807</v>
      </c>
      <c r="P199" s="321" t="s">
        <v>768</v>
      </c>
      <c r="Q199" s="322"/>
      <c r="R199" s="322"/>
      <c r="S199" s="322"/>
      <c r="T199" s="322"/>
    </row>
    <row r="200" spans="1:20" ht="19.5" customHeight="1">
      <c r="A200" s="316">
        <f t="shared" si="3"/>
        <v>198</v>
      </c>
      <c r="B200" s="355">
        <v>43123342</v>
      </c>
      <c r="C200" s="384" t="s">
        <v>2047</v>
      </c>
      <c r="D200" s="338" t="s">
        <v>2052</v>
      </c>
      <c r="E200" s="386" t="s">
        <v>2053</v>
      </c>
      <c r="F200" s="320">
        <v>13203087349</v>
      </c>
      <c r="G200" s="386" t="s">
        <v>1302</v>
      </c>
      <c r="H200" s="89" t="s">
        <v>1976</v>
      </c>
      <c r="I200" s="327">
        <v>2017</v>
      </c>
      <c r="J200" s="139" t="s">
        <v>1757</v>
      </c>
      <c r="K200" s="320"/>
      <c r="L200" s="320" t="s">
        <v>1352</v>
      </c>
      <c r="M200" s="320"/>
      <c r="N200" s="320"/>
      <c r="O200" s="321"/>
      <c r="P200" s="321" t="s">
        <v>768</v>
      </c>
      <c r="Q200" s="322"/>
      <c r="R200" s="322"/>
      <c r="S200" s="322"/>
      <c r="T200" s="322"/>
    </row>
    <row r="201" spans="1:20" ht="19.5" customHeight="1">
      <c r="A201" s="316">
        <f t="shared" si="3"/>
        <v>199</v>
      </c>
      <c r="B201" s="103">
        <v>43129084</v>
      </c>
      <c r="C201" s="327" t="s">
        <v>12</v>
      </c>
      <c r="D201" s="89" t="s">
        <v>2054</v>
      </c>
      <c r="E201" s="328" t="s">
        <v>2055</v>
      </c>
      <c r="F201" s="103" t="s">
        <v>2056</v>
      </c>
      <c r="G201" s="103" t="s">
        <v>810</v>
      </c>
      <c r="H201" s="103" t="s">
        <v>1754</v>
      </c>
      <c r="I201" s="103">
        <v>2003</v>
      </c>
      <c r="J201" s="139" t="s">
        <v>1757</v>
      </c>
      <c r="K201" s="320" t="s">
        <v>1758</v>
      </c>
      <c r="L201" s="320" t="s">
        <v>3</v>
      </c>
      <c r="M201" s="320">
        <v>110.002997</v>
      </c>
      <c r="N201" s="320">
        <v>27.108387</v>
      </c>
      <c r="O201" s="321"/>
      <c r="P201" s="321" t="s">
        <v>768</v>
      </c>
      <c r="Q201" s="322"/>
      <c r="R201" s="322"/>
      <c r="S201" s="322"/>
      <c r="T201" s="322"/>
    </row>
    <row r="202" spans="1:20" ht="19.5" customHeight="1">
      <c r="A202" s="316">
        <f t="shared" si="3"/>
        <v>200</v>
      </c>
      <c r="B202" s="103">
        <v>43121001</v>
      </c>
      <c r="C202" s="327" t="s">
        <v>12</v>
      </c>
      <c r="D202" s="327" t="s">
        <v>795</v>
      </c>
      <c r="E202" s="328" t="s">
        <v>2057</v>
      </c>
      <c r="F202" s="103" t="s">
        <v>2058</v>
      </c>
      <c r="G202" s="103" t="s">
        <v>810</v>
      </c>
      <c r="H202" s="103" t="s">
        <v>1754</v>
      </c>
      <c r="I202" s="103">
        <v>2004</v>
      </c>
      <c r="J202" s="139" t="s">
        <v>1757</v>
      </c>
      <c r="K202" s="320" t="s">
        <v>1758</v>
      </c>
      <c r="L202" s="320" t="s">
        <v>3</v>
      </c>
      <c r="M202" s="320">
        <v>110.00159</v>
      </c>
      <c r="N202" s="320">
        <v>27.111275</v>
      </c>
      <c r="O202" s="321" t="s">
        <v>2059</v>
      </c>
      <c r="P202" s="321" t="s">
        <v>768</v>
      </c>
      <c r="Q202" s="322"/>
      <c r="R202" s="322"/>
      <c r="S202" s="322"/>
      <c r="T202" s="322"/>
    </row>
    <row r="203" spans="1:20" ht="19.5" customHeight="1">
      <c r="A203" s="316">
        <f t="shared" si="3"/>
        <v>201</v>
      </c>
      <c r="B203" s="103">
        <v>43123401</v>
      </c>
      <c r="C203" s="327" t="s">
        <v>12</v>
      </c>
      <c r="D203" s="327" t="s">
        <v>366</v>
      </c>
      <c r="E203" s="328" t="s">
        <v>365</v>
      </c>
      <c r="F203" s="103" t="s">
        <v>2060</v>
      </c>
      <c r="G203" s="103" t="s">
        <v>810</v>
      </c>
      <c r="H203" s="103" t="s">
        <v>1754</v>
      </c>
      <c r="I203" s="103">
        <v>2005</v>
      </c>
      <c r="J203" s="139" t="s">
        <v>1757</v>
      </c>
      <c r="K203" s="320" t="s">
        <v>768</v>
      </c>
      <c r="L203" s="320" t="s">
        <v>3</v>
      </c>
      <c r="M203" s="320">
        <v>110.003802</v>
      </c>
      <c r="N203" s="320">
        <v>27.109736</v>
      </c>
      <c r="O203" s="321"/>
      <c r="P203" s="321" t="s">
        <v>768</v>
      </c>
      <c r="Q203" s="322"/>
      <c r="R203" s="322"/>
      <c r="S203" s="322"/>
      <c r="T203" s="322"/>
    </row>
    <row r="204" spans="1:20" ht="19.5" customHeight="1">
      <c r="A204" s="316">
        <f t="shared" si="3"/>
        <v>202</v>
      </c>
      <c r="B204" s="103">
        <v>43123402</v>
      </c>
      <c r="C204" s="327" t="s">
        <v>12</v>
      </c>
      <c r="D204" s="327" t="s">
        <v>369</v>
      </c>
      <c r="E204" s="328" t="s">
        <v>368</v>
      </c>
      <c r="F204" s="103" t="s">
        <v>2061</v>
      </c>
      <c r="G204" s="103" t="s">
        <v>810</v>
      </c>
      <c r="H204" s="103" t="s">
        <v>1754</v>
      </c>
      <c r="I204" s="103">
        <v>2006</v>
      </c>
      <c r="J204" s="139" t="s">
        <v>1757</v>
      </c>
      <c r="K204" s="320" t="s">
        <v>1806</v>
      </c>
      <c r="L204" s="320" t="s">
        <v>3</v>
      </c>
      <c r="M204" s="320">
        <v>110.010397</v>
      </c>
      <c r="N204" s="320">
        <v>27.111983</v>
      </c>
      <c r="O204" s="321"/>
      <c r="P204" s="321" t="s">
        <v>768</v>
      </c>
      <c r="Q204" s="322"/>
      <c r="R204" s="322"/>
      <c r="S204" s="322"/>
      <c r="T204" s="322"/>
    </row>
    <row r="205" spans="1:20" ht="19.5" customHeight="1">
      <c r="A205" s="316">
        <f t="shared" si="3"/>
        <v>203</v>
      </c>
      <c r="B205" s="103">
        <v>43123405</v>
      </c>
      <c r="C205" s="327" t="s">
        <v>12</v>
      </c>
      <c r="D205" s="327" t="s">
        <v>928</v>
      </c>
      <c r="E205" s="328" t="s">
        <v>371</v>
      </c>
      <c r="F205" s="103" t="s">
        <v>2062</v>
      </c>
      <c r="G205" s="103" t="s">
        <v>810</v>
      </c>
      <c r="H205" s="103" t="s">
        <v>1754</v>
      </c>
      <c r="I205" s="103">
        <v>2006</v>
      </c>
      <c r="J205" s="139" t="s">
        <v>1757</v>
      </c>
      <c r="K205" s="320" t="s">
        <v>1758</v>
      </c>
      <c r="L205" s="320" t="s">
        <v>3</v>
      </c>
      <c r="M205" s="320">
        <v>110.00534</v>
      </c>
      <c r="N205" s="320">
        <v>27.111878</v>
      </c>
      <c r="O205" s="321"/>
      <c r="P205" s="321" t="s">
        <v>768</v>
      </c>
      <c r="Q205" s="322"/>
      <c r="R205" s="322"/>
      <c r="S205" s="322"/>
      <c r="T205" s="322"/>
    </row>
    <row r="206" spans="1:20" ht="19.5" customHeight="1">
      <c r="A206" s="316">
        <f t="shared" si="3"/>
        <v>204</v>
      </c>
      <c r="B206" s="103">
        <v>43123406</v>
      </c>
      <c r="C206" s="327" t="s">
        <v>12</v>
      </c>
      <c r="D206" s="327" t="s">
        <v>2063</v>
      </c>
      <c r="E206" s="328" t="s">
        <v>2064</v>
      </c>
      <c r="F206" s="103">
        <v>13787565830</v>
      </c>
      <c r="G206" s="103" t="s">
        <v>810</v>
      </c>
      <c r="H206" s="103" t="s">
        <v>1754</v>
      </c>
      <c r="I206" s="103">
        <v>2015</v>
      </c>
      <c r="J206" s="139" t="s">
        <v>1757</v>
      </c>
      <c r="K206" s="320" t="s">
        <v>768</v>
      </c>
      <c r="L206" s="320" t="s">
        <v>3</v>
      </c>
      <c r="M206" s="320">
        <v>110.003416</v>
      </c>
      <c r="N206" s="320">
        <v>27.10883</v>
      </c>
      <c r="O206" s="321" t="s">
        <v>1361</v>
      </c>
      <c r="P206" s="321" t="s">
        <v>768</v>
      </c>
      <c r="Q206" s="322"/>
      <c r="R206" s="322"/>
      <c r="S206" s="322"/>
      <c r="T206" s="322"/>
    </row>
    <row r="207" spans="1:20" ht="19.5" customHeight="1">
      <c r="A207" s="316">
        <f t="shared" si="3"/>
        <v>205</v>
      </c>
      <c r="B207" s="103">
        <v>43123408</v>
      </c>
      <c r="C207" s="327" t="s">
        <v>12</v>
      </c>
      <c r="D207" s="327" t="s">
        <v>374</v>
      </c>
      <c r="E207" s="328" t="s">
        <v>373</v>
      </c>
      <c r="F207" s="103" t="s">
        <v>2065</v>
      </c>
      <c r="G207" s="103" t="s">
        <v>810</v>
      </c>
      <c r="H207" s="103" t="s">
        <v>1754</v>
      </c>
      <c r="I207" s="103">
        <v>2011</v>
      </c>
      <c r="J207" s="139" t="s">
        <v>1757</v>
      </c>
      <c r="K207" s="320" t="s">
        <v>1758</v>
      </c>
      <c r="L207" s="320" t="s">
        <v>3</v>
      </c>
      <c r="M207" s="320">
        <v>110.013775</v>
      </c>
      <c r="N207" s="320">
        <v>27.111329</v>
      </c>
      <c r="O207" s="321" t="s">
        <v>1807</v>
      </c>
      <c r="P207" s="321" t="s">
        <v>768</v>
      </c>
      <c r="Q207" s="322"/>
      <c r="R207" s="322"/>
      <c r="S207" s="322"/>
      <c r="T207" s="322"/>
    </row>
    <row r="208" spans="1:20" ht="19.5" customHeight="1">
      <c r="A208" s="316">
        <f t="shared" si="3"/>
        <v>206</v>
      </c>
      <c r="B208" s="103">
        <v>43123411</v>
      </c>
      <c r="C208" s="327" t="s">
        <v>12</v>
      </c>
      <c r="D208" s="327" t="s">
        <v>377</v>
      </c>
      <c r="E208" s="328" t="s">
        <v>2066</v>
      </c>
      <c r="F208" s="103" t="s">
        <v>2067</v>
      </c>
      <c r="G208" s="103" t="s">
        <v>810</v>
      </c>
      <c r="H208" s="103" t="s">
        <v>1754</v>
      </c>
      <c r="I208" s="103">
        <v>2014</v>
      </c>
      <c r="J208" s="139" t="s">
        <v>1757</v>
      </c>
      <c r="K208" s="320" t="s">
        <v>1806</v>
      </c>
      <c r="L208" s="320" t="s">
        <v>3</v>
      </c>
      <c r="M208" s="320">
        <v>110.005418023003</v>
      </c>
      <c r="N208" s="320">
        <v>27.1106472439236</v>
      </c>
      <c r="O208" s="321" t="s">
        <v>1807</v>
      </c>
      <c r="P208" s="321" t="s">
        <v>768</v>
      </c>
      <c r="Q208" s="322"/>
      <c r="R208" s="322"/>
      <c r="S208" s="322"/>
      <c r="T208" s="322"/>
    </row>
    <row r="209" spans="1:20" ht="19.5" customHeight="1">
      <c r="A209" s="316">
        <f t="shared" si="3"/>
        <v>207</v>
      </c>
      <c r="B209" s="103">
        <v>43123413</v>
      </c>
      <c r="C209" s="327" t="s">
        <v>12</v>
      </c>
      <c r="D209" s="29" t="s">
        <v>1401</v>
      </c>
      <c r="E209" s="335" t="s">
        <v>2068</v>
      </c>
      <c r="F209" s="387" t="s">
        <v>2069</v>
      </c>
      <c r="G209" s="339" t="s">
        <v>810</v>
      </c>
      <c r="H209" s="103" t="s">
        <v>1754</v>
      </c>
      <c r="I209" s="103">
        <v>2017</v>
      </c>
      <c r="J209" s="139" t="s">
        <v>768</v>
      </c>
      <c r="K209" s="320"/>
      <c r="L209" s="320" t="s">
        <v>3</v>
      </c>
      <c r="M209" s="320"/>
      <c r="N209" s="320"/>
      <c r="O209" s="321" t="s">
        <v>1361</v>
      </c>
      <c r="P209" s="321"/>
      <c r="Q209" s="322"/>
      <c r="R209" s="322"/>
      <c r="S209" s="322"/>
      <c r="T209" s="322"/>
    </row>
    <row r="210" spans="1:20" ht="19.5" customHeight="1">
      <c r="A210" s="316">
        <f t="shared" si="3"/>
        <v>208</v>
      </c>
      <c r="B210" s="388">
        <v>43129039</v>
      </c>
      <c r="C210" s="327" t="s">
        <v>13</v>
      </c>
      <c r="D210" s="327" t="s">
        <v>962</v>
      </c>
      <c r="E210" s="328" t="s">
        <v>961</v>
      </c>
      <c r="F210" s="103" t="s">
        <v>2070</v>
      </c>
      <c r="G210" s="388" t="s">
        <v>810</v>
      </c>
      <c r="H210" s="103" t="s">
        <v>1754</v>
      </c>
      <c r="I210" s="103">
        <v>2002</v>
      </c>
      <c r="J210" s="139" t="s">
        <v>1757</v>
      </c>
      <c r="K210" s="320" t="s">
        <v>768</v>
      </c>
      <c r="L210" s="320" t="s">
        <v>3</v>
      </c>
      <c r="M210" s="320">
        <v>109.721684</v>
      </c>
      <c r="N210" s="320">
        <v>26.873229</v>
      </c>
      <c r="O210" s="321"/>
      <c r="P210" s="321" t="s">
        <v>768</v>
      </c>
      <c r="Q210" s="322"/>
      <c r="R210" s="322"/>
      <c r="S210" s="322"/>
      <c r="T210" s="322"/>
    </row>
    <row r="211" spans="1:20" ht="19.5" customHeight="1">
      <c r="A211" s="316">
        <f t="shared" si="3"/>
        <v>209</v>
      </c>
      <c r="B211" s="388">
        <v>43129111</v>
      </c>
      <c r="C211" s="327" t="s">
        <v>13</v>
      </c>
      <c r="D211" s="327" t="s">
        <v>2071</v>
      </c>
      <c r="E211" s="328" t="s">
        <v>420</v>
      </c>
      <c r="F211" s="103" t="s">
        <v>2072</v>
      </c>
      <c r="G211" s="388" t="s">
        <v>810</v>
      </c>
      <c r="H211" s="103" t="s">
        <v>1754</v>
      </c>
      <c r="I211" s="103">
        <v>2003</v>
      </c>
      <c r="J211" s="139" t="s">
        <v>1757</v>
      </c>
      <c r="K211" s="320" t="s">
        <v>768</v>
      </c>
      <c r="L211" s="320" t="s">
        <v>3</v>
      </c>
      <c r="M211" s="320">
        <v>109.721157</v>
      </c>
      <c r="N211" s="320">
        <v>26.870063</v>
      </c>
      <c r="O211" s="321"/>
      <c r="P211" s="321" t="s">
        <v>768</v>
      </c>
      <c r="Q211" s="322"/>
      <c r="R211" s="322"/>
      <c r="S211" s="322"/>
      <c r="T211" s="322"/>
    </row>
    <row r="212" spans="1:20" ht="19.5" customHeight="1">
      <c r="A212" s="316">
        <f t="shared" si="3"/>
        <v>210</v>
      </c>
      <c r="B212" s="388">
        <v>43129113</v>
      </c>
      <c r="C212" s="327" t="s">
        <v>13</v>
      </c>
      <c r="D212" s="327" t="s">
        <v>423</v>
      </c>
      <c r="E212" s="328" t="s">
        <v>2073</v>
      </c>
      <c r="F212" s="103" t="s">
        <v>2074</v>
      </c>
      <c r="G212" s="388" t="s">
        <v>810</v>
      </c>
      <c r="H212" s="103" t="s">
        <v>1754</v>
      </c>
      <c r="I212" s="103">
        <v>2005</v>
      </c>
      <c r="J212" s="139" t="s">
        <v>1757</v>
      </c>
      <c r="K212" s="320" t="s">
        <v>768</v>
      </c>
      <c r="L212" s="320" t="s">
        <v>3</v>
      </c>
      <c r="M212" s="320">
        <v>109.722250976562</v>
      </c>
      <c r="N212" s="320">
        <v>26.8742325846354</v>
      </c>
      <c r="O212" s="321"/>
      <c r="P212" s="321" t="s">
        <v>768</v>
      </c>
      <c r="Q212" s="322"/>
      <c r="R212" s="322"/>
      <c r="S212" s="322"/>
      <c r="T212" s="322"/>
    </row>
    <row r="213" spans="1:20" ht="19.5" customHeight="1">
      <c r="A213" s="316">
        <f t="shared" si="3"/>
        <v>211</v>
      </c>
      <c r="B213" s="389">
        <v>43123501</v>
      </c>
      <c r="C213" s="327" t="s">
        <v>13</v>
      </c>
      <c r="D213" s="327" t="s">
        <v>381</v>
      </c>
      <c r="E213" s="328" t="s">
        <v>380</v>
      </c>
      <c r="F213" s="103" t="s">
        <v>2075</v>
      </c>
      <c r="G213" s="388" t="s">
        <v>810</v>
      </c>
      <c r="H213" s="103" t="s">
        <v>1754</v>
      </c>
      <c r="I213" s="103">
        <v>2005</v>
      </c>
      <c r="J213" s="139" t="s">
        <v>1757</v>
      </c>
      <c r="K213" s="320" t="s">
        <v>1806</v>
      </c>
      <c r="L213" s="320" t="s">
        <v>3</v>
      </c>
      <c r="M213" s="320">
        <v>109.720109</v>
      </c>
      <c r="N213" s="320">
        <v>26.868449</v>
      </c>
      <c r="O213" s="321"/>
      <c r="P213" s="321" t="s">
        <v>768</v>
      </c>
      <c r="Q213" s="322"/>
      <c r="R213" s="322"/>
      <c r="S213" s="322"/>
      <c r="T213" s="322"/>
    </row>
    <row r="214" spans="1:20" ht="19.5" customHeight="1">
      <c r="A214" s="316">
        <f t="shared" si="3"/>
        <v>212</v>
      </c>
      <c r="B214" s="389">
        <v>43123504</v>
      </c>
      <c r="C214" s="327" t="s">
        <v>13</v>
      </c>
      <c r="D214" s="327" t="s">
        <v>2076</v>
      </c>
      <c r="E214" s="328" t="s">
        <v>383</v>
      </c>
      <c r="F214" s="103">
        <v>18674846726</v>
      </c>
      <c r="G214" s="388" t="s">
        <v>810</v>
      </c>
      <c r="H214" s="103" t="s">
        <v>1754</v>
      </c>
      <c r="I214" s="103">
        <v>2005</v>
      </c>
      <c r="J214" s="139" t="s">
        <v>1757</v>
      </c>
      <c r="K214" s="320" t="s">
        <v>768</v>
      </c>
      <c r="L214" s="320" t="s">
        <v>3</v>
      </c>
      <c r="M214" s="320">
        <v>109.719257</v>
      </c>
      <c r="N214" s="320">
        <v>26.866976</v>
      </c>
      <c r="O214" s="321"/>
      <c r="P214" s="321" t="s">
        <v>768</v>
      </c>
      <c r="Q214" s="322"/>
      <c r="R214" s="322"/>
      <c r="S214" s="322"/>
      <c r="T214" s="322"/>
    </row>
    <row r="215" spans="1:20" ht="19.5" customHeight="1">
      <c r="A215" s="316">
        <f t="shared" si="3"/>
        <v>213</v>
      </c>
      <c r="B215" s="389">
        <v>43123506</v>
      </c>
      <c r="C215" s="327" t="s">
        <v>13</v>
      </c>
      <c r="D215" s="327" t="s">
        <v>385</v>
      </c>
      <c r="E215" s="328" t="s">
        <v>384</v>
      </c>
      <c r="F215" s="103" t="s">
        <v>2077</v>
      </c>
      <c r="G215" s="388" t="s">
        <v>810</v>
      </c>
      <c r="H215" s="103" t="s">
        <v>1754</v>
      </c>
      <c r="I215" s="103">
        <v>2006</v>
      </c>
      <c r="J215" s="139" t="s">
        <v>1757</v>
      </c>
      <c r="K215" s="320" t="s">
        <v>1758</v>
      </c>
      <c r="L215" s="320" t="s">
        <v>3</v>
      </c>
      <c r="M215" s="320">
        <v>109.717657</v>
      </c>
      <c r="N215" s="320">
        <v>26.871036</v>
      </c>
      <c r="O215" s="321"/>
      <c r="P215" s="321" t="s">
        <v>768</v>
      </c>
      <c r="Q215" s="322"/>
      <c r="R215" s="322"/>
      <c r="S215" s="322"/>
      <c r="T215" s="322"/>
    </row>
    <row r="216" spans="1:20" ht="19.5" customHeight="1">
      <c r="A216" s="316">
        <f t="shared" si="3"/>
        <v>214</v>
      </c>
      <c r="B216" s="389">
        <v>43123507</v>
      </c>
      <c r="C216" s="327" t="s">
        <v>13</v>
      </c>
      <c r="D216" s="327" t="s">
        <v>388</v>
      </c>
      <c r="E216" s="328" t="s">
        <v>387</v>
      </c>
      <c r="F216" s="103" t="s">
        <v>2078</v>
      </c>
      <c r="G216" s="388" t="s">
        <v>810</v>
      </c>
      <c r="H216" s="103" t="s">
        <v>1754</v>
      </c>
      <c r="I216" s="103">
        <v>2006</v>
      </c>
      <c r="J216" s="139" t="s">
        <v>1757</v>
      </c>
      <c r="K216" s="320" t="s">
        <v>1758</v>
      </c>
      <c r="L216" s="320" t="s">
        <v>3</v>
      </c>
      <c r="M216" s="320">
        <v>109.728711</v>
      </c>
      <c r="N216" s="320">
        <v>26.878251</v>
      </c>
      <c r="O216" s="321"/>
      <c r="P216" s="321" t="s">
        <v>768</v>
      </c>
      <c r="Q216" s="322"/>
      <c r="R216" s="322"/>
      <c r="S216" s="322"/>
      <c r="T216" s="322"/>
    </row>
    <row r="217" spans="1:20" ht="19.5" customHeight="1">
      <c r="A217" s="316">
        <f t="shared" si="3"/>
        <v>215</v>
      </c>
      <c r="B217" s="389">
        <v>43123508</v>
      </c>
      <c r="C217" s="327" t="s">
        <v>13</v>
      </c>
      <c r="D217" s="327" t="s">
        <v>391</v>
      </c>
      <c r="E217" s="328" t="s">
        <v>390</v>
      </c>
      <c r="F217" s="103" t="s">
        <v>2079</v>
      </c>
      <c r="G217" s="388" t="s">
        <v>810</v>
      </c>
      <c r="H217" s="103" t="s">
        <v>1949</v>
      </c>
      <c r="I217" s="103">
        <v>2006</v>
      </c>
      <c r="J217" s="139" t="s">
        <v>1757</v>
      </c>
      <c r="K217" s="320" t="s">
        <v>768</v>
      </c>
      <c r="L217" s="320" t="s">
        <v>4</v>
      </c>
      <c r="M217" s="320">
        <v>109.945807</v>
      </c>
      <c r="N217" s="320">
        <v>26.868019</v>
      </c>
      <c r="O217" s="321"/>
      <c r="P217" s="321" t="s">
        <v>768</v>
      </c>
      <c r="Q217" s="322"/>
      <c r="R217" s="322"/>
      <c r="S217" s="322"/>
      <c r="T217" s="322"/>
    </row>
    <row r="218" spans="1:20" ht="19.5" customHeight="1">
      <c r="A218" s="316">
        <f t="shared" si="3"/>
        <v>216</v>
      </c>
      <c r="B218" s="388">
        <v>43123509</v>
      </c>
      <c r="C218" s="327" t="s">
        <v>13</v>
      </c>
      <c r="D218" s="327" t="s">
        <v>394</v>
      </c>
      <c r="E218" s="328" t="s">
        <v>2080</v>
      </c>
      <c r="F218" s="103" t="s">
        <v>2081</v>
      </c>
      <c r="G218" s="388" t="s">
        <v>810</v>
      </c>
      <c r="H218" s="103" t="s">
        <v>1949</v>
      </c>
      <c r="I218" s="103">
        <v>2009</v>
      </c>
      <c r="J218" s="139" t="s">
        <v>768</v>
      </c>
      <c r="K218" s="320" t="s">
        <v>768</v>
      </c>
      <c r="L218" s="320" t="s">
        <v>4</v>
      </c>
      <c r="M218" s="320">
        <v>109.620297</v>
      </c>
      <c r="N218" s="320">
        <v>26.785633</v>
      </c>
      <c r="O218" s="321"/>
      <c r="P218" s="321" t="s">
        <v>768</v>
      </c>
      <c r="Q218" s="322"/>
      <c r="R218" s="322"/>
      <c r="S218" s="322"/>
      <c r="T218" s="322"/>
    </row>
    <row r="219" spans="1:20" ht="19.5" customHeight="1">
      <c r="A219" s="316">
        <f t="shared" si="3"/>
        <v>217</v>
      </c>
      <c r="B219" s="388">
        <v>43123510</v>
      </c>
      <c r="C219" s="327" t="s">
        <v>13</v>
      </c>
      <c r="D219" s="327" t="s">
        <v>2082</v>
      </c>
      <c r="E219" s="328" t="s">
        <v>2083</v>
      </c>
      <c r="F219" s="327" t="s">
        <v>2084</v>
      </c>
      <c r="G219" s="388" t="s">
        <v>810</v>
      </c>
      <c r="H219" s="103" t="s">
        <v>1949</v>
      </c>
      <c r="I219" s="103">
        <v>2015</v>
      </c>
      <c r="J219" s="139" t="s">
        <v>1757</v>
      </c>
      <c r="K219" s="320"/>
      <c r="L219" s="320" t="s">
        <v>4</v>
      </c>
      <c r="M219" s="320">
        <v>109.977223</v>
      </c>
      <c r="N219" s="320">
        <v>26.998037</v>
      </c>
      <c r="O219" s="321"/>
      <c r="P219" s="321" t="s">
        <v>768</v>
      </c>
      <c r="Q219" s="322"/>
      <c r="R219" s="322"/>
      <c r="S219" s="322"/>
      <c r="T219" s="322"/>
    </row>
    <row r="220" spans="1:20" ht="19.5" customHeight="1">
      <c r="A220" s="316">
        <f t="shared" si="3"/>
        <v>218</v>
      </c>
      <c r="B220" s="388">
        <v>43123517</v>
      </c>
      <c r="C220" s="327" t="s">
        <v>13</v>
      </c>
      <c r="D220" s="327" t="s">
        <v>937</v>
      </c>
      <c r="E220" s="328" t="s">
        <v>936</v>
      </c>
      <c r="F220" s="103" t="s">
        <v>2085</v>
      </c>
      <c r="G220" s="388" t="s">
        <v>810</v>
      </c>
      <c r="H220" s="341" t="s">
        <v>1949</v>
      </c>
      <c r="I220" s="103">
        <v>2008</v>
      </c>
      <c r="J220" s="139" t="s">
        <v>1757</v>
      </c>
      <c r="K220" s="320" t="s">
        <v>768</v>
      </c>
      <c r="L220" s="320" t="s">
        <v>4</v>
      </c>
      <c r="M220" s="320">
        <v>109.836739</v>
      </c>
      <c r="N220" s="320">
        <v>27.005053</v>
      </c>
      <c r="O220" s="321"/>
      <c r="P220" s="321" t="s">
        <v>768</v>
      </c>
      <c r="Q220" s="322"/>
      <c r="R220" s="322"/>
      <c r="S220" s="322"/>
      <c r="T220" s="322"/>
    </row>
    <row r="221" spans="1:20" ht="19.5" customHeight="1">
      <c r="A221" s="316">
        <f t="shared" si="3"/>
        <v>219</v>
      </c>
      <c r="B221" s="388">
        <v>43123519</v>
      </c>
      <c r="C221" s="327" t="s">
        <v>13</v>
      </c>
      <c r="D221" s="327" t="s">
        <v>400</v>
      </c>
      <c r="E221" s="328" t="s">
        <v>399</v>
      </c>
      <c r="F221" s="103" t="s">
        <v>2086</v>
      </c>
      <c r="G221" s="388" t="s">
        <v>810</v>
      </c>
      <c r="H221" s="341" t="s">
        <v>1754</v>
      </c>
      <c r="I221" s="103">
        <v>2007</v>
      </c>
      <c r="J221" s="139" t="s">
        <v>1757</v>
      </c>
      <c r="K221" s="320" t="s">
        <v>1760</v>
      </c>
      <c r="L221" s="320" t="s">
        <v>3</v>
      </c>
      <c r="M221" s="320">
        <v>109.725732</v>
      </c>
      <c r="N221" s="320">
        <v>26.873505</v>
      </c>
      <c r="O221" s="321"/>
      <c r="P221" s="321" t="s">
        <v>768</v>
      </c>
      <c r="Q221" s="322"/>
      <c r="R221" s="322"/>
      <c r="S221" s="322"/>
      <c r="T221" s="322"/>
    </row>
    <row r="222" spans="1:20" ht="19.5" customHeight="1">
      <c r="A222" s="316">
        <f t="shared" si="3"/>
        <v>220</v>
      </c>
      <c r="B222" s="388">
        <v>43123520</v>
      </c>
      <c r="C222" s="327" t="s">
        <v>13</v>
      </c>
      <c r="D222" s="327" t="s">
        <v>403</v>
      </c>
      <c r="E222" s="328" t="s">
        <v>402</v>
      </c>
      <c r="F222" s="103" t="s">
        <v>2087</v>
      </c>
      <c r="G222" s="388" t="s">
        <v>810</v>
      </c>
      <c r="H222" s="341" t="s">
        <v>1949</v>
      </c>
      <c r="I222" s="103">
        <v>2007</v>
      </c>
      <c r="J222" s="139" t="s">
        <v>1757</v>
      </c>
      <c r="K222" s="320" t="s">
        <v>1758</v>
      </c>
      <c r="L222" s="320" t="s">
        <v>4</v>
      </c>
      <c r="M222" s="320">
        <v>109.745827</v>
      </c>
      <c r="N222" s="320">
        <v>26.950411</v>
      </c>
      <c r="O222" s="321"/>
      <c r="P222" s="321" t="s">
        <v>768</v>
      </c>
      <c r="Q222" s="322"/>
      <c r="R222" s="322"/>
      <c r="S222" s="322"/>
      <c r="T222" s="322"/>
    </row>
    <row r="223" spans="1:20" ht="19.5" customHeight="1">
      <c r="A223" s="316">
        <f t="shared" si="3"/>
        <v>221</v>
      </c>
      <c r="B223" s="388">
        <v>43123522</v>
      </c>
      <c r="C223" s="327" t="s">
        <v>13</v>
      </c>
      <c r="D223" s="327" t="s">
        <v>2088</v>
      </c>
      <c r="E223" s="328" t="s">
        <v>939</v>
      </c>
      <c r="F223" s="103" t="s">
        <v>2089</v>
      </c>
      <c r="G223" s="388" t="s">
        <v>810</v>
      </c>
      <c r="H223" s="341" t="s">
        <v>1949</v>
      </c>
      <c r="I223" s="103">
        <v>2008</v>
      </c>
      <c r="J223" s="139" t="s">
        <v>1757</v>
      </c>
      <c r="K223" s="320" t="s">
        <v>768</v>
      </c>
      <c r="L223" s="320" t="s">
        <v>4</v>
      </c>
      <c r="M223" s="320">
        <v>109.779534</v>
      </c>
      <c r="N223" s="320">
        <v>26.984051</v>
      </c>
      <c r="O223" s="321"/>
      <c r="P223" s="321" t="s">
        <v>768</v>
      </c>
      <c r="Q223" s="322"/>
      <c r="R223" s="322"/>
      <c r="S223" s="322"/>
      <c r="T223" s="322"/>
    </row>
    <row r="224" spans="1:20" ht="19.5" customHeight="1">
      <c r="A224" s="316">
        <f t="shared" si="3"/>
        <v>222</v>
      </c>
      <c r="B224" s="388">
        <v>43123524</v>
      </c>
      <c r="C224" s="327" t="s">
        <v>13</v>
      </c>
      <c r="D224" s="327" t="s">
        <v>406</v>
      </c>
      <c r="E224" s="328" t="s">
        <v>405</v>
      </c>
      <c r="F224" s="103" t="s">
        <v>2090</v>
      </c>
      <c r="G224" s="388" t="s">
        <v>810</v>
      </c>
      <c r="H224" s="341" t="s">
        <v>1949</v>
      </c>
      <c r="I224" s="103">
        <v>2008</v>
      </c>
      <c r="J224" s="139" t="s">
        <v>1757</v>
      </c>
      <c r="K224" s="320" t="s">
        <v>768</v>
      </c>
      <c r="L224" s="320" t="s">
        <v>4</v>
      </c>
      <c r="M224" s="320">
        <v>109.566662</v>
      </c>
      <c r="N224" s="320">
        <v>26.948898</v>
      </c>
      <c r="O224" s="321"/>
      <c r="P224" s="321" t="s">
        <v>768</v>
      </c>
      <c r="Q224" s="322"/>
      <c r="R224" s="322"/>
      <c r="S224" s="322"/>
      <c r="T224" s="322"/>
    </row>
    <row r="225" spans="1:20" ht="19.5" customHeight="1">
      <c r="A225" s="316">
        <f t="shared" si="3"/>
        <v>223</v>
      </c>
      <c r="B225" s="388">
        <v>43123528</v>
      </c>
      <c r="C225" s="327" t="s">
        <v>13</v>
      </c>
      <c r="D225" s="327" t="s">
        <v>2091</v>
      </c>
      <c r="E225" s="328" t="s">
        <v>408</v>
      </c>
      <c r="F225" s="103" t="s">
        <v>2092</v>
      </c>
      <c r="G225" s="388" t="s">
        <v>810</v>
      </c>
      <c r="H225" s="341" t="s">
        <v>1754</v>
      </c>
      <c r="I225" s="103">
        <v>2010</v>
      </c>
      <c r="J225" s="139" t="s">
        <v>1757</v>
      </c>
      <c r="K225" s="320" t="s">
        <v>768</v>
      </c>
      <c r="L225" s="320" t="s">
        <v>3</v>
      </c>
      <c r="M225" s="320">
        <v>109.715241970486</v>
      </c>
      <c r="N225" s="320">
        <v>26.86990234375</v>
      </c>
      <c r="O225" s="321"/>
      <c r="P225" s="321" t="s">
        <v>768</v>
      </c>
      <c r="Q225" s="322"/>
      <c r="R225" s="322"/>
      <c r="S225" s="322"/>
      <c r="T225" s="322"/>
    </row>
    <row r="226" spans="1:20" ht="19.5" customHeight="1">
      <c r="A226" s="316">
        <f t="shared" si="3"/>
        <v>224</v>
      </c>
      <c r="B226" s="388">
        <v>43123530</v>
      </c>
      <c r="C226" s="327" t="s">
        <v>13</v>
      </c>
      <c r="D226" s="327" t="s">
        <v>1152</v>
      </c>
      <c r="E226" s="328" t="s">
        <v>410</v>
      </c>
      <c r="F226" s="103" t="s">
        <v>2093</v>
      </c>
      <c r="G226" s="388" t="s">
        <v>810</v>
      </c>
      <c r="H226" s="341" t="s">
        <v>1949</v>
      </c>
      <c r="I226" s="341">
        <v>2013</v>
      </c>
      <c r="J226" s="139" t="s">
        <v>768</v>
      </c>
      <c r="K226" s="320" t="s">
        <v>768</v>
      </c>
      <c r="L226" s="320" t="s">
        <v>4</v>
      </c>
      <c r="M226" s="320">
        <v>109.706497</v>
      </c>
      <c r="N226" s="320">
        <v>26.800783</v>
      </c>
      <c r="O226" s="321"/>
      <c r="P226" s="321" t="s">
        <v>768</v>
      </c>
      <c r="Q226" s="322"/>
      <c r="R226" s="322"/>
      <c r="S226" s="322"/>
      <c r="T226" s="322"/>
    </row>
    <row r="227" spans="1:20" ht="19.5" customHeight="1">
      <c r="A227" s="316">
        <f t="shared" si="3"/>
        <v>225</v>
      </c>
      <c r="B227" s="388">
        <v>43123535</v>
      </c>
      <c r="C227" s="327" t="s">
        <v>13</v>
      </c>
      <c r="D227" s="327" t="s">
        <v>414</v>
      </c>
      <c r="E227" s="328" t="s">
        <v>413</v>
      </c>
      <c r="F227" s="103" t="s">
        <v>2094</v>
      </c>
      <c r="G227" s="388" t="s">
        <v>810</v>
      </c>
      <c r="H227" s="104" t="s">
        <v>1754</v>
      </c>
      <c r="I227" s="341">
        <v>2013</v>
      </c>
      <c r="J227" s="139" t="s">
        <v>768</v>
      </c>
      <c r="K227" s="320" t="s">
        <v>768</v>
      </c>
      <c r="L227" s="320" t="s">
        <v>3</v>
      </c>
      <c r="M227" s="320">
        <v>109.720649</v>
      </c>
      <c r="N227" s="320">
        <v>26.871554</v>
      </c>
      <c r="O227" s="321" t="s">
        <v>1361</v>
      </c>
      <c r="P227" s="321" t="s">
        <v>768</v>
      </c>
      <c r="Q227" s="322"/>
      <c r="R227" s="322"/>
      <c r="S227" s="322"/>
      <c r="T227" s="322"/>
    </row>
    <row r="228" spans="1:20" ht="19.5" customHeight="1">
      <c r="A228" s="316">
        <f t="shared" si="3"/>
        <v>226</v>
      </c>
      <c r="B228" s="388">
        <v>43123536</v>
      </c>
      <c r="C228" s="327" t="s">
        <v>13</v>
      </c>
      <c r="D228" s="327" t="s">
        <v>2095</v>
      </c>
      <c r="E228" s="328" t="s">
        <v>2096</v>
      </c>
      <c r="F228" s="103" t="s">
        <v>2097</v>
      </c>
      <c r="G228" s="388" t="s">
        <v>810</v>
      </c>
      <c r="H228" s="104" t="s">
        <v>1754</v>
      </c>
      <c r="I228" s="341">
        <v>2013</v>
      </c>
      <c r="J228" s="139" t="s">
        <v>1757</v>
      </c>
      <c r="K228" s="320" t="s">
        <v>768</v>
      </c>
      <c r="L228" s="320" t="s">
        <v>3</v>
      </c>
      <c r="M228" s="320">
        <v>109.717503</v>
      </c>
      <c r="N228" s="320">
        <v>26.870472</v>
      </c>
      <c r="O228" s="321"/>
      <c r="P228" s="321" t="s">
        <v>768</v>
      </c>
      <c r="Q228" s="322"/>
      <c r="R228" s="322"/>
      <c r="S228" s="322"/>
      <c r="T228" s="322"/>
    </row>
    <row r="229" spans="1:20" ht="19.5" customHeight="1">
      <c r="A229" s="316">
        <f t="shared" si="3"/>
        <v>227</v>
      </c>
      <c r="B229" s="388">
        <v>43123537</v>
      </c>
      <c r="C229" s="327" t="s">
        <v>13</v>
      </c>
      <c r="D229" s="327" t="s">
        <v>944</v>
      </c>
      <c r="E229" s="328" t="s">
        <v>2098</v>
      </c>
      <c r="F229" s="103">
        <v>15115280023</v>
      </c>
      <c r="G229" s="388" t="s">
        <v>810</v>
      </c>
      <c r="H229" s="341" t="s">
        <v>1949</v>
      </c>
      <c r="I229" s="341">
        <v>2015</v>
      </c>
      <c r="J229" s="139" t="s">
        <v>1757</v>
      </c>
      <c r="K229" s="320" t="s">
        <v>768</v>
      </c>
      <c r="L229" s="320" t="s">
        <v>4</v>
      </c>
      <c r="M229" s="320">
        <v>109.617372775607</v>
      </c>
      <c r="N229" s="320">
        <v>26.9494940863715</v>
      </c>
      <c r="O229" s="321"/>
      <c r="P229" s="321" t="s">
        <v>768</v>
      </c>
      <c r="Q229" s="322"/>
      <c r="R229" s="322"/>
      <c r="S229" s="322"/>
      <c r="T229" s="322"/>
    </row>
    <row r="230" spans="1:20" ht="19.5" customHeight="1">
      <c r="A230" s="316">
        <f t="shared" si="3"/>
        <v>228</v>
      </c>
      <c r="B230" s="388">
        <v>43123538</v>
      </c>
      <c r="C230" s="327" t="s">
        <v>13</v>
      </c>
      <c r="D230" s="327" t="s">
        <v>419</v>
      </c>
      <c r="E230" s="328" t="s">
        <v>2099</v>
      </c>
      <c r="F230" s="103">
        <v>13789296726</v>
      </c>
      <c r="G230" s="388" t="s">
        <v>810</v>
      </c>
      <c r="H230" s="104" t="s">
        <v>1754</v>
      </c>
      <c r="I230" s="341">
        <v>2015</v>
      </c>
      <c r="J230" s="139" t="s">
        <v>1757</v>
      </c>
      <c r="K230" s="320" t="s">
        <v>768</v>
      </c>
      <c r="L230" s="320" t="s">
        <v>3</v>
      </c>
      <c r="M230" s="320">
        <v>109.725496</v>
      </c>
      <c r="N230" s="320">
        <v>26.87228</v>
      </c>
      <c r="O230" s="321"/>
      <c r="P230" s="321" t="s">
        <v>768</v>
      </c>
      <c r="Q230" s="322"/>
      <c r="R230" s="322"/>
      <c r="S230" s="322"/>
      <c r="T230" s="322"/>
    </row>
    <row r="231" spans="1:20" ht="19.5" customHeight="1">
      <c r="A231" s="316">
        <f t="shared" si="3"/>
        <v>229</v>
      </c>
      <c r="B231" s="388">
        <v>43123540</v>
      </c>
      <c r="C231" s="327" t="s">
        <v>13</v>
      </c>
      <c r="D231" s="334" t="s">
        <v>2100</v>
      </c>
      <c r="E231" s="335" t="s">
        <v>2101</v>
      </c>
      <c r="F231" s="29" t="s">
        <v>2102</v>
      </c>
      <c r="G231" s="388" t="s">
        <v>810</v>
      </c>
      <c r="H231" s="104" t="s">
        <v>1754</v>
      </c>
      <c r="I231" s="341">
        <v>2015</v>
      </c>
      <c r="J231" s="139" t="s">
        <v>1757</v>
      </c>
      <c r="K231" s="320" t="s">
        <v>1758</v>
      </c>
      <c r="L231" s="320" t="s">
        <v>3</v>
      </c>
      <c r="M231" s="320">
        <v>109.732097</v>
      </c>
      <c r="N231" s="320">
        <v>26.882681</v>
      </c>
      <c r="O231" s="321" t="s">
        <v>1828</v>
      </c>
      <c r="P231" s="321" t="s">
        <v>768</v>
      </c>
      <c r="Q231" s="322"/>
      <c r="R231" s="322"/>
      <c r="S231" s="322"/>
      <c r="T231" s="322"/>
    </row>
    <row r="232" spans="1:20" ht="19.5" customHeight="1">
      <c r="A232" s="316">
        <f t="shared" si="3"/>
        <v>230</v>
      </c>
      <c r="B232" s="388">
        <v>43123541</v>
      </c>
      <c r="C232" s="327" t="s">
        <v>13</v>
      </c>
      <c r="D232" s="327" t="s">
        <v>2103</v>
      </c>
      <c r="E232" s="328" t="s">
        <v>2104</v>
      </c>
      <c r="F232" s="103">
        <v>13135265668</v>
      </c>
      <c r="G232" s="388" t="s">
        <v>810</v>
      </c>
      <c r="H232" s="104" t="s">
        <v>1754</v>
      </c>
      <c r="I232" s="341">
        <v>2016</v>
      </c>
      <c r="J232" s="139" t="s">
        <v>1757</v>
      </c>
      <c r="K232" s="320" t="s">
        <v>768</v>
      </c>
      <c r="L232" s="320" t="s">
        <v>3</v>
      </c>
      <c r="M232" s="320">
        <v>109.726423</v>
      </c>
      <c r="N232" s="320">
        <v>26.874952</v>
      </c>
      <c r="O232" s="321" t="s">
        <v>1807</v>
      </c>
      <c r="P232" s="321" t="s">
        <v>768</v>
      </c>
      <c r="Q232" s="322"/>
      <c r="R232" s="322"/>
      <c r="S232" s="322"/>
      <c r="T232" s="322"/>
    </row>
    <row r="233" spans="1:20" ht="19.5" customHeight="1">
      <c r="A233" s="316">
        <f t="shared" si="3"/>
        <v>231</v>
      </c>
      <c r="B233" s="388">
        <v>43123542</v>
      </c>
      <c r="C233" s="327" t="s">
        <v>13</v>
      </c>
      <c r="D233" s="327" t="s">
        <v>1428</v>
      </c>
      <c r="E233" s="328" t="s">
        <v>2105</v>
      </c>
      <c r="F233" s="337">
        <v>15115185798</v>
      </c>
      <c r="G233" s="388" t="s">
        <v>810</v>
      </c>
      <c r="H233" s="104" t="s">
        <v>1976</v>
      </c>
      <c r="I233" s="341">
        <v>2017</v>
      </c>
      <c r="J233" s="139" t="s">
        <v>768</v>
      </c>
      <c r="K233" s="320"/>
      <c r="L233" s="320" t="s">
        <v>1352</v>
      </c>
      <c r="M233" s="320">
        <v>109.743235405815</v>
      </c>
      <c r="N233" s="320">
        <v>26.9143617078993</v>
      </c>
      <c r="O233" s="321"/>
      <c r="P233" s="321" t="s">
        <v>768</v>
      </c>
      <c r="Q233" s="322"/>
      <c r="R233" s="322"/>
      <c r="S233" s="322"/>
      <c r="T233" s="322"/>
    </row>
    <row r="234" spans="1:20" ht="19.5" customHeight="1">
      <c r="A234" s="316">
        <f t="shared" si="3"/>
        <v>232</v>
      </c>
      <c r="B234" s="388">
        <v>43123543</v>
      </c>
      <c r="C234" s="327" t="s">
        <v>13</v>
      </c>
      <c r="D234" s="327" t="s">
        <v>2106</v>
      </c>
      <c r="E234" s="328" t="s">
        <v>2107</v>
      </c>
      <c r="F234" s="337">
        <v>13762900229</v>
      </c>
      <c r="G234" s="388" t="s">
        <v>810</v>
      </c>
      <c r="H234" s="104" t="s">
        <v>1792</v>
      </c>
      <c r="I234" s="341">
        <v>2017</v>
      </c>
      <c r="J234" s="139" t="s">
        <v>1757</v>
      </c>
      <c r="K234" s="320"/>
      <c r="L234" s="320" t="s">
        <v>3</v>
      </c>
      <c r="M234" s="320">
        <v>109.724224717881</v>
      </c>
      <c r="N234" s="320">
        <v>26.8675119357638</v>
      </c>
      <c r="O234" s="321"/>
      <c r="P234" s="321" t="s">
        <v>768</v>
      </c>
      <c r="Q234" s="322"/>
      <c r="R234" s="322"/>
      <c r="S234" s="322"/>
      <c r="T234" s="322"/>
    </row>
    <row r="235" spans="1:20" ht="19.5" customHeight="1">
      <c r="A235" s="316">
        <f t="shared" si="3"/>
        <v>233</v>
      </c>
      <c r="B235" s="388">
        <v>43123545</v>
      </c>
      <c r="C235" s="327" t="s">
        <v>13</v>
      </c>
      <c r="D235" s="327" t="s">
        <v>2108</v>
      </c>
      <c r="E235" s="383" t="s">
        <v>2109</v>
      </c>
      <c r="F235" s="337">
        <v>13170453215</v>
      </c>
      <c r="G235" s="388" t="s">
        <v>810</v>
      </c>
      <c r="H235" s="104" t="s">
        <v>1792</v>
      </c>
      <c r="I235" s="341">
        <v>2017</v>
      </c>
      <c r="J235" s="139" t="s">
        <v>1757</v>
      </c>
      <c r="K235" s="320"/>
      <c r="L235" s="320" t="s">
        <v>3</v>
      </c>
      <c r="M235" s="320">
        <v>109.718193359375</v>
      </c>
      <c r="N235" s="320">
        <v>26.8717469618055</v>
      </c>
      <c r="O235" s="321" t="s">
        <v>1807</v>
      </c>
      <c r="P235" s="321" t="s">
        <v>768</v>
      </c>
      <c r="Q235" s="322"/>
      <c r="R235" s="322"/>
      <c r="S235" s="322"/>
      <c r="T235" s="322"/>
    </row>
    <row r="236" spans="1:20" ht="19.5" customHeight="1">
      <c r="A236" s="316">
        <f t="shared" si="3"/>
        <v>234</v>
      </c>
      <c r="B236" s="388">
        <v>43123546</v>
      </c>
      <c r="C236" s="327" t="s">
        <v>13</v>
      </c>
      <c r="D236" s="89" t="s">
        <v>2110</v>
      </c>
      <c r="E236" s="383" t="s">
        <v>2111</v>
      </c>
      <c r="F236" s="337">
        <v>18273850655</v>
      </c>
      <c r="G236" s="388" t="s">
        <v>810</v>
      </c>
      <c r="H236" s="104" t="s">
        <v>1792</v>
      </c>
      <c r="I236" s="341">
        <v>2017</v>
      </c>
      <c r="J236" s="139" t="s">
        <v>1757</v>
      </c>
      <c r="K236" s="320"/>
      <c r="L236" s="320" t="s">
        <v>3</v>
      </c>
      <c r="M236" s="320"/>
      <c r="N236" s="320"/>
      <c r="O236" s="321"/>
      <c r="P236" s="321">
        <v>43123539</v>
      </c>
      <c r="Q236" s="322"/>
      <c r="R236" s="322"/>
      <c r="S236" s="322"/>
      <c r="T236" s="322"/>
    </row>
    <row r="237" spans="1:20" ht="19.5" customHeight="1">
      <c r="A237" s="316">
        <f t="shared" si="3"/>
        <v>235</v>
      </c>
      <c r="B237" s="388">
        <v>43123547</v>
      </c>
      <c r="C237" s="327" t="s">
        <v>13</v>
      </c>
      <c r="D237" s="334" t="s">
        <v>2112</v>
      </c>
      <c r="E237" s="335" t="s">
        <v>2113</v>
      </c>
      <c r="F237" s="339">
        <v>15581599889</v>
      </c>
      <c r="G237" s="21" t="s">
        <v>810</v>
      </c>
      <c r="H237" s="104" t="s">
        <v>1976</v>
      </c>
      <c r="I237" s="341">
        <v>2017</v>
      </c>
      <c r="J237" s="139" t="s">
        <v>768</v>
      </c>
      <c r="K237" s="320"/>
      <c r="L237" s="320" t="s">
        <v>1352</v>
      </c>
      <c r="M237" s="320"/>
      <c r="N237" s="320"/>
      <c r="O237" s="321"/>
      <c r="P237" s="321" t="s">
        <v>768</v>
      </c>
      <c r="Q237" s="322"/>
      <c r="R237" s="322"/>
      <c r="S237" s="322"/>
      <c r="T237" s="322"/>
    </row>
    <row r="238" spans="1:20" ht="19.5" customHeight="1">
      <c r="A238" s="316">
        <f t="shared" si="3"/>
        <v>236</v>
      </c>
      <c r="B238" s="388">
        <v>43123548</v>
      </c>
      <c r="C238" s="327" t="s">
        <v>13</v>
      </c>
      <c r="D238" s="338" t="s">
        <v>2114</v>
      </c>
      <c r="E238" s="386" t="s">
        <v>2115</v>
      </c>
      <c r="F238" s="337">
        <v>17775179019</v>
      </c>
      <c r="G238" s="21" t="s">
        <v>1302</v>
      </c>
      <c r="H238" s="104" t="s">
        <v>1792</v>
      </c>
      <c r="I238" s="341">
        <v>2017</v>
      </c>
      <c r="J238" s="139" t="s">
        <v>1757</v>
      </c>
      <c r="K238" s="320"/>
      <c r="L238" s="320" t="s">
        <v>3</v>
      </c>
      <c r="M238" s="320"/>
      <c r="N238" s="320"/>
      <c r="O238" s="321"/>
      <c r="P238" s="321" t="s">
        <v>768</v>
      </c>
      <c r="Q238" s="322"/>
      <c r="R238" s="322"/>
      <c r="S238" s="322"/>
      <c r="T238" s="322"/>
    </row>
    <row r="239" spans="1:20" ht="19.5" customHeight="1">
      <c r="A239" s="316">
        <f t="shared" si="3"/>
        <v>237</v>
      </c>
      <c r="B239" s="388">
        <v>43123549</v>
      </c>
      <c r="C239" s="327" t="s">
        <v>13</v>
      </c>
      <c r="D239" s="320" t="s">
        <v>958</v>
      </c>
      <c r="E239" s="102" t="s">
        <v>2116</v>
      </c>
      <c r="F239" s="337">
        <v>15399959110</v>
      </c>
      <c r="G239" s="21" t="s">
        <v>1302</v>
      </c>
      <c r="H239" s="104" t="s">
        <v>1792</v>
      </c>
      <c r="I239" s="341">
        <v>2017</v>
      </c>
      <c r="J239" s="139" t="s">
        <v>1757</v>
      </c>
      <c r="K239" s="320"/>
      <c r="L239" s="320" t="s">
        <v>3</v>
      </c>
      <c r="M239" s="320"/>
      <c r="N239" s="320"/>
      <c r="O239" s="321"/>
      <c r="P239" s="321" t="s">
        <v>768</v>
      </c>
      <c r="Q239" s="322"/>
      <c r="R239" s="322"/>
      <c r="S239" s="322"/>
      <c r="T239" s="322"/>
    </row>
    <row r="240" spans="1:20" ht="19.5" customHeight="1">
      <c r="A240" s="316">
        <f t="shared" si="3"/>
        <v>238</v>
      </c>
      <c r="B240" s="388">
        <v>43123550</v>
      </c>
      <c r="C240" s="327" t="s">
        <v>13</v>
      </c>
      <c r="D240" s="320" t="s">
        <v>1152</v>
      </c>
      <c r="E240" s="102" t="s">
        <v>2117</v>
      </c>
      <c r="F240" s="337">
        <v>13617459088</v>
      </c>
      <c r="G240" s="21" t="s">
        <v>811</v>
      </c>
      <c r="H240" s="104" t="s">
        <v>1976</v>
      </c>
      <c r="I240" s="341">
        <v>2017</v>
      </c>
      <c r="J240" s="139" t="s">
        <v>768</v>
      </c>
      <c r="K240" s="320"/>
      <c r="L240" s="320" t="s">
        <v>1352</v>
      </c>
      <c r="M240" s="320"/>
      <c r="N240" s="320"/>
      <c r="O240" s="321"/>
      <c r="P240" s="321"/>
      <c r="Q240" s="322"/>
      <c r="R240" s="322"/>
      <c r="S240" s="322"/>
      <c r="T240" s="322"/>
    </row>
    <row r="241" spans="1:20" ht="19.5" customHeight="1">
      <c r="A241" s="316">
        <f t="shared" si="3"/>
        <v>239</v>
      </c>
      <c r="B241" s="358">
        <v>43129036</v>
      </c>
      <c r="C241" s="327" t="s">
        <v>14</v>
      </c>
      <c r="D241" s="327" t="s">
        <v>468</v>
      </c>
      <c r="E241" s="328" t="s">
        <v>467</v>
      </c>
      <c r="F241" s="103" t="s">
        <v>2118</v>
      </c>
      <c r="G241" s="103" t="s">
        <v>810</v>
      </c>
      <c r="H241" s="103" t="s">
        <v>1754</v>
      </c>
      <c r="I241" s="358">
        <v>2002</v>
      </c>
      <c r="J241" s="139" t="s">
        <v>1757</v>
      </c>
      <c r="K241" s="320" t="s">
        <v>1758</v>
      </c>
      <c r="L241" s="320" t="s">
        <v>3</v>
      </c>
      <c r="M241" s="320">
        <v>109.681239</v>
      </c>
      <c r="N241" s="320">
        <v>26.574341</v>
      </c>
      <c r="O241" s="321"/>
      <c r="P241" s="321" t="s">
        <v>768</v>
      </c>
      <c r="Q241" s="322"/>
      <c r="R241" s="322"/>
      <c r="S241" s="322"/>
      <c r="T241" s="322"/>
    </row>
    <row r="242" spans="1:20" ht="19.5" customHeight="1">
      <c r="A242" s="316">
        <f t="shared" si="3"/>
        <v>240</v>
      </c>
      <c r="B242" s="358">
        <v>43129062</v>
      </c>
      <c r="C242" s="327" t="s">
        <v>14</v>
      </c>
      <c r="D242" s="327" t="s">
        <v>470</v>
      </c>
      <c r="E242" s="328" t="s">
        <v>469</v>
      </c>
      <c r="F242" s="103" t="s">
        <v>2119</v>
      </c>
      <c r="G242" s="103" t="s">
        <v>810</v>
      </c>
      <c r="H242" s="103" t="s">
        <v>1754</v>
      </c>
      <c r="I242" s="389">
        <v>2013</v>
      </c>
      <c r="J242" s="139" t="s">
        <v>1757</v>
      </c>
      <c r="K242" s="320" t="s">
        <v>768</v>
      </c>
      <c r="L242" s="320" t="s">
        <v>3</v>
      </c>
      <c r="M242" s="320">
        <v>109.689769</v>
      </c>
      <c r="N242" s="320">
        <v>26.57544</v>
      </c>
      <c r="O242" s="321"/>
      <c r="P242" s="321" t="s">
        <v>768</v>
      </c>
      <c r="Q242" s="322"/>
      <c r="R242" s="322"/>
      <c r="S242" s="322"/>
      <c r="T242" s="322"/>
    </row>
    <row r="243" spans="1:20" ht="19.5" customHeight="1">
      <c r="A243" s="316">
        <f t="shared" si="3"/>
        <v>241</v>
      </c>
      <c r="B243" s="358">
        <v>43129063</v>
      </c>
      <c r="C243" s="327" t="s">
        <v>14</v>
      </c>
      <c r="D243" s="327" t="s">
        <v>1467</v>
      </c>
      <c r="E243" s="328" t="s">
        <v>472</v>
      </c>
      <c r="F243" s="103" t="s">
        <v>2120</v>
      </c>
      <c r="G243" s="103" t="s">
        <v>810</v>
      </c>
      <c r="H243" s="103" t="s">
        <v>1754</v>
      </c>
      <c r="I243" s="358">
        <v>2002</v>
      </c>
      <c r="J243" s="139" t="s">
        <v>768</v>
      </c>
      <c r="K243" s="320" t="s">
        <v>768</v>
      </c>
      <c r="L243" s="320" t="s">
        <v>3</v>
      </c>
      <c r="M243" s="320">
        <v>109.69533</v>
      </c>
      <c r="N243" s="320">
        <v>26.574559</v>
      </c>
      <c r="O243" s="321"/>
      <c r="P243" s="321" t="s">
        <v>768</v>
      </c>
      <c r="Q243" s="322"/>
      <c r="R243" s="322"/>
      <c r="S243" s="322"/>
      <c r="T243" s="322"/>
    </row>
    <row r="244" spans="1:20" ht="19.5" customHeight="1">
      <c r="A244" s="316">
        <f t="shared" si="3"/>
        <v>242</v>
      </c>
      <c r="B244" s="358">
        <v>43123601</v>
      </c>
      <c r="C244" s="327" t="s">
        <v>14</v>
      </c>
      <c r="D244" s="327" t="s">
        <v>2121</v>
      </c>
      <c r="E244" s="328" t="s">
        <v>425</v>
      </c>
      <c r="F244" s="103" t="s">
        <v>2122</v>
      </c>
      <c r="G244" s="103" t="s">
        <v>810</v>
      </c>
      <c r="H244" s="103" t="s">
        <v>1754</v>
      </c>
      <c r="I244" s="389">
        <v>2004</v>
      </c>
      <c r="J244" s="139" t="s">
        <v>1757</v>
      </c>
      <c r="K244" s="320" t="s">
        <v>1806</v>
      </c>
      <c r="L244" s="320" t="s">
        <v>3</v>
      </c>
      <c r="M244" s="320">
        <v>109.682567</v>
      </c>
      <c r="N244" s="320">
        <v>26.576402</v>
      </c>
      <c r="O244" s="321"/>
      <c r="P244" s="321" t="s">
        <v>768</v>
      </c>
      <c r="Q244" s="322"/>
      <c r="R244" s="322"/>
      <c r="S244" s="322"/>
      <c r="T244" s="322"/>
    </row>
    <row r="245" spans="1:20" ht="19.5" customHeight="1">
      <c r="A245" s="316">
        <f t="shared" si="3"/>
        <v>243</v>
      </c>
      <c r="B245" s="358">
        <v>43123602</v>
      </c>
      <c r="C245" s="327" t="s">
        <v>14</v>
      </c>
      <c r="D245" s="327" t="s">
        <v>428</v>
      </c>
      <c r="E245" s="328" t="s">
        <v>427</v>
      </c>
      <c r="F245" s="103" t="s">
        <v>2123</v>
      </c>
      <c r="G245" s="103" t="s">
        <v>810</v>
      </c>
      <c r="H245" s="103" t="s">
        <v>1754</v>
      </c>
      <c r="I245" s="358">
        <v>2004</v>
      </c>
      <c r="J245" s="139" t="s">
        <v>1757</v>
      </c>
      <c r="K245" s="320" t="s">
        <v>768</v>
      </c>
      <c r="L245" s="320" t="s">
        <v>3</v>
      </c>
      <c r="M245" s="320">
        <v>109.693609</v>
      </c>
      <c r="N245" s="320">
        <v>26.569857</v>
      </c>
      <c r="O245" s="321"/>
      <c r="P245" s="321" t="s">
        <v>768</v>
      </c>
      <c r="Q245" s="322"/>
      <c r="R245" s="322"/>
      <c r="S245" s="322"/>
      <c r="T245" s="322"/>
    </row>
    <row r="246" spans="1:20" ht="19.5" customHeight="1">
      <c r="A246" s="316">
        <f t="shared" si="3"/>
        <v>244</v>
      </c>
      <c r="B246" s="358">
        <v>43123603</v>
      </c>
      <c r="C246" s="327" t="s">
        <v>14</v>
      </c>
      <c r="D246" s="327" t="s">
        <v>431</v>
      </c>
      <c r="E246" s="328" t="s">
        <v>430</v>
      </c>
      <c r="F246" s="103" t="s">
        <v>2124</v>
      </c>
      <c r="G246" s="103" t="s">
        <v>810</v>
      </c>
      <c r="H246" s="103" t="s">
        <v>1754</v>
      </c>
      <c r="I246" s="389">
        <v>2005</v>
      </c>
      <c r="J246" s="139" t="s">
        <v>1757</v>
      </c>
      <c r="K246" s="320" t="s">
        <v>1758</v>
      </c>
      <c r="L246" s="320" t="s">
        <v>3</v>
      </c>
      <c r="M246" s="320">
        <v>109.692735</v>
      </c>
      <c r="N246" s="320">
        <v>26.576554</v>
      </c>
      <c r="O246" s="321"/>
      <c r="P246" s="321" t="s">
        <v>768</v>
      </c>
      <c r="Q246" s="322"/>
      <c r="R246" s="322"/>
      <c r="S246" s="322"/>
      <c r="T246" s="322"/>
    </row>
    <row r="247" spans="1:20" ht="19.5" customHeight="1">
      <c r="A247" s="316">
        <f t="shared" si="3"/>
        <v>245</v>
      </c>
      <c r="B247" s="358">
        <v>43123604</v>
      </c>
      <c r="C247" s="327" t="s">
        <v>14</v>
      </c>
      <c r="D247" s="327" t="s">
        <v>434</v>
      </c>
      <c r="E247" s="328" t="s">
        <v>433</v>
      </c>
      <c r="F247" s="103" t="s">
        <v>2125</v>
      </c>
      <c r="G247" s="103" t="s">
        <v>810</v>
      </c>
      <c r="H247" s="103" t="s">
        <v>1754</v>
      </c>
      <c r="I247" s="358">
        <v>2005</v>
      </c>
      <c r="J247" s="139" t="s">
        <v>1757</v>
      </c>
      <c r="K247" s="320" t="s">
        <v>1806</v>
      </c>
      <c r="L247" s="320" t="s">
        <v>3</v>
      </c>
      <c r="M247" s="320">
        <v>109.680653</v>
      </c>
      <c r="N247" s="320">
        <v>26.571969</v>
      </c>
      <c r="O247" s="321"/>
      <c r="P247" s="321" t="s">
        <v>768</v>
      </c>
      <c r="Q247" s="322"/>
      <c r="R247" s="322"/>
      <c r="S247" s="322"/>
      <c r="T247" s="322"/>
    </row>
    <row r="248" spans="1:20" ht="19.5" customHeight="1">
      <c r="A248" s="316">
        <f t="shared" si="3"/>
        <v>246</v>
      </c>
      <c r="B248" s="358">
        <v>43123605</v>
      </c>
      <c r="C248" s="327" t="s">
        <v>14</v>
      </c>
      <c r="D248" s="327" t="s">
        <v>437</v>
      </c>
      <c r="E248" s="328" t="s">
        <v>436</v>
      </c>
      <c r="F248" s="103" t="s">
        <v>2126</v>
      </c>
      <c r="G248" s="103" t="s">
        <v>810</v>
      </c>
      <c r="H248" s="103" t="s">
        <v>1754</v>
      </c>
      <c r="I248" s="358">
        <v>2005</v>
      </c>
      <c r="J248" s="139" t="s">
        <v>1757</v>
      </c>
      <c r="K248" s="320" t="s">
        <v>768</v>
      </c>
      <c r="L248" s="320" t="s">
        <v>3</v>
      </c>
      <c r="M248" s="320">
        <v>109.690209</v>
      </c>
      <c r="N248" s="320">
        <v>26.570784</v>
      </c>
      <c r="O248" s="321"/>
      <c r="P248" s="321" t="s">
        <v>768</v>
      </c>
      <c r="Q248" s="322"/>
      <c r="R248" s="322"/>
      <c r="S248" s="322"/>
      <c r="T248" s="322"/>
    </row>
    <row r="249" spans="1:20" ht="19.5" customHeight="1">
      <c r="A249" s="316">
        <f t="shared" si="3"/>
        <v>247</v>
      </c>
      <c r="B249" s="358">
        <v>43123607</v>
      </c>
      <c r="C249" s="327" t="s">
        <v>14</v>
      </c>
      <c r="D249" s="327" t="s">
        <v>440</v>
      </c>
      <c r="E249" s="328" t="s">
        <v>439</v>
      </c>
      <c r="F249" s="103" t="s">
        <v>2127</v>
      </c>
      <c r="G249" s="103" t="s">
        <v>810</v>
      </c>
      <c r="H249" s="103" t="s">
        <v>1754</v>
      </c>
      <c r="I249" s="358">
        <v>2006</v>
      </c>
      <c r="J249" s="139" t="s">
        <v>1757</v>
      </c>
      <c r="K249" s="320" t="s">
        <v>768</v>
      </c>
      <c r="L249" s="320" t="s">
        <v>3</v>
      </c>
      <c r="M249" s="320">
        <v>109.684173</v>
      </c>
      <c r="N249" s="320">
        <v>26.570304</v>
      </c>
      <c r="O249" s="321"/>
      <c r="P249" s="321" t="s">
        <v>768</v>
      </c>
      <c r="Q249" s="322"/>
      <c r="R249" s="322"/>
      <c r="S249" s="322"/>
      <c r="T249" s="322"/>
    </row>
    <row r="250" spans="1:20" ht="19.5" customHeight="1">
      <c r="A250" s="316">
        <f t="shared" si="3"/>
        <v>248</v>
      </c>
      <c r="B250" s="358">
        <v>43123608</v>
      </c>
      <c r="C250" s="327" t="s">
        <v>14</v>
      </c>
      <c r="D250" s="327" t="s">
        <v>1434</v>
      </c>
      <c r="E250" s="328" t="s">
        <v>2128</v>
      </c>
      <c r="F250" s="103" t="s">
        <v>2129</v>
      </c>
      <c r="G250" s="103" t="s">
        <v>810</v>
      </c>
      <c r="H250" s="103" t="s">
        <v>1754</v>
      </c>
      <c r="I250" s="358">
        <v>2008</v>
      </c>
      <c r="J250" s="139" t="s">
        <v>1757</v>
      </c>
      <c r="K250" s="320" t="s">
        <v>1760</v>
      </c>
      <c r="L250" s="320" t="s">
        <v>3</v>
      </c>
      <c r="M250" s="320">
        <v>109.679302</v>
      </c>
      <c r="N250" s="320">
        <v>26.580693</v>
      </c>
      <c r="O250" s="321" t="s">
        <v>1828</v>
      </c>
      <c r="P250" s="321" t="s">
        <v>768</v>
      </c>
      <c r="Q250" s="322"/>
      <c r="R250" s="322"/>
      <c r="S250" s="322"/>
      <c r="T250" s="322"/>
    </row>
    <row r="251" spans="1:20" ht="19.5" customHeight="1">
      <c r="A251" s="316">
        <f t="shared" si="3"/>
        <v>249</v>
      </c>
      <c r="B251" s="358">
        <v>43123609</v>
      </c>
      <c r="C251" s="327" t="s">
        <v>14</v>
      </c>
      <c r="D251" s="327" t="s">
        <v>2130</v>
      </c>
      <c r="E251" s="328" t="s">
        <v>443</v>
      </c>
      <c r="F251" s="103" t="s">
        <v>2131</v>
      </c>
      <c r="G251" s="103" t="s">
        <v>810</v>
      </c>
      <c r="H251" s="103" t="s">
        <v>1754</v>
      </c>
      <c r="I251" s="358">
        <v>2008</v>
      </c>
      <c r="J251" s="139" t="s">
        <v>1757</v>
      </c>
      <c r="K251" s="320" t="s">
        <v>768</v>
      </c>
      <c r="L251" s="320" t="s">
        <v>3</v>
      </c>
      <c r="M251" s="320">
        <v>109.69007</v>
      </c>
      <c r="N251" s="320">
        <v>26.573312</v>
      </c>
      <c r="O251" s="321"/>
      <c r="P251" s="321" t="s">
        <v>768</v>
      </c>
      <c r="Q251" s="322"/>
      <c r="R251" s="322"/>
      <c r="S251" s="322"/>
      <c r="T251" s="322"/>
    </row>
    <row r="252" spans="1:20" ht="19.5" customHeight="1">
      <c r="A252" s="316">
        <f t="shared" si="3"/>
        <v>250</v>
      </c>
      <c r="B252" s="358">
        <v>43123610</v>
      </c>
      <c r="C252" s="327" t="s">
        <v>14</v>
      </c>
      <c r="D252" s="327" t="s">
        <v>447</v>
      </c>
      <c r="E252" s="328" t="s">
        <v>446</v>
      </c>
      <c r="F252" s="103" t="s">
        <v>2132</v>
      </c>
      <c r="G252" s="103" t="s">
        <v>810</v>
      </c>
      <c r="H252" s="103" t="s">
        <v>1949</v>
      </c>
      <c r="I252" s="358">
        <v>2006</v>
      </c>
      <c r="J252" s="139" t="s">
        <v>1757</v>
      </c>
      <c r="K252" s="320" t="s">
        <v>1758</v>
      </c>
      <c r="L252" s="320" t="s">
        <v>4</v>
      </c>
      <c r="M252" s="320">
        <v>109.677622</v>
      </c>
      <c r="N252" s="320">
        <v>26.628188</v>
      </c>
      <c r="O252" s="321"/>
      <c r="P252" s="321" t="s">
        <v>768</v>
      </c>
      <c r="Q252" s="322"/>
      <c r="R252" s="322"/>
      <c r="S252" s="322"/>
      <c r="T252" s="322"/>
    </row>
    <row r="253" spans="1:20" ht="19.5" customHeight="1">
      <c r="A253" s="316">
        <f t="shared" si="3"/>
        <v>251</v>
      </c>
      <c r="B253" s="358">
        <v>43123611</v>
      </c>
      <c r="C253" s="327" t="s">
        <v>14</v>
      </c>
      <c r="D253" s="327" t="s">
        <v>966</v>
      </c>
      <c r="E253" s="328" t="s">
        <v>965</v>
      </c>
      <c r="F253" s="103" t="s">
        <v>2133</v>
      </c>
      <c r="G253" s="103" t="s">
        <v>810</v>
      </c>
      <c r="H253" s="103" t="s">
        <v>1949</v>
      </c>
      <c r="I253" s="389">
        <v>2008</v>
      </c>
      <c r="J253" s="139" t="s">
        <v>768</v>
      </c>
      <c r="K253" s="320" t="s">
        <v>768</v>
      </c>
      <c r="L253" s="320" t="s">
        <v>4</v>
      </c>
      <c r="M253" s="320">
        <v>109.465169</v>
      </c>
      <c r="N253" s="320">
        <v>26.356239</v>
      </c>
      <c r="O253" s="321"/>
      <c r="P253" s="321" t="s">
        <v>768</v>
      </c>
      <c r="Q253" s="322"/>
      <c r="R253" s="322"/>
      <c r="S253" s="322"/>
      <c r="T253" s="322"/>
    </row>
    <row r="254" spans="1:20" ht="19.5" customHeight="1">
      <c r="A254" s="316">
        <f t="shared" si="3"/>
        <v>252</v>
      </c>
      <c r="B254" s="358">
        <v>43123612</v>
      </c>
      <c r="C254" s="327" t="s">
        <v>14</v>
      </c>
      <c r="D254" s="327" t="s">
        <v>450</v>
      </c>
      <c r="E254" s="328" t="s">
        <v>449</v>
      </c>
      <c r="F254" s="103" t="s">
        <v>2134</v>
      </c>
      <c r="G254" s="103" t="s">
        <v>810</v>
      </c>
      <c r="H254" s="103" t="s">
        <v>1949</v>
      </c>
      <c r="I254" s="390">
        <v>2012</v>
      </c>
      <c r="J254" s="139" t="s">
        <v>1757</v>
      </c>
      <c r="K254" s="320" t="s">
        <v>768</v>
      </c>
      <c r="L254" s="320" t="s">
        <v>4</v>
      </c>
      <c r="M254" s="320">
        <v>109.70229</v>
      </c>
      <c r="N254" s="320">
        <v>26.573397</v>
      </c>
      <c r="O254" s="321"/>
      <c r="P254" s="321" t="s">
        <v>768</v>
      </c>
      <c r="Q254" s="322"/>
      <c r="R254" s="322"/>
      <c r="S254" s="322"/>
      <c r="T254" s="322"/>
    </row>
    <row r="255" spans="1:20" ht="19.5" customHeight="1">
      <c r="A255" s="316">
        <f t="shared" si="3"/>
        <v>253</v>
      </c>
      <c r="B255" s="358">
        <v>43123613</v>
      </c>
      <c r="C255" s="327" t="s">
        <v>14</v>
      </c>
      <c r="D255" s="327" t="s">
        <v>453</v>
      </c>
      <c r="E255" s="328" t="s">
        <v>452</v>
      </c>
      <c r="F255" s="103" t="s">
        <v>2135</v>
      </c>
      <c r="G255" s="103" t="s">
        <v>810</v>
      </c>
      <c r="H255" s="103" t="s">
        <v>1754</v>
      </c>
      <c r="I255" s="389">
        <v>2009</v>
      </c>
      <c r="J255" s="139" t="s">
        <v>1757</v>
      </c>
      <c r="K255" s="320" t="s">
        <v>768</v>
      </c>
      <c r="L255" s="320" t="s">
        <v>3</v>
      </c>
      <c r="M255" s="320">
        <v>109.69</v>
      </c>
      <c r="N255" s="320">
        <v>26.56665</v>
      </c>
      <c r="O255" s="321"/>
      <c r="P255" s="321" t="s">
        <v>768</v>
      </c>
      <c r="Q255" s="322"/>
      <c r="R255" s="322"/>
      <c r="S255" s="322"/>
      <c r="T255" s="322"/>
    </row>
    <row r="256" spans="1:20" ht="19.5" customHeight="1">
      <c r="A256" s="316">
        <f t="shared" si="3"/>
        <v>254</v>
      </c>
      <c r="B256" s="358">
        <v>43123614</v>
      </c>
      <c r="C256" s="327" t="s">
        <v>14</v>
      </c>
      <c r="D256" s="327" t="s">
        <v>969</v>
      </c>
      <c r="E256" s="328" t="s">
        <v>968</v>
      </c>
      <c r="F256" s="103" t="s">
        <v>2136</v>
      </c>
      <c r="G256" s="103" t="s">
        <v>810</v>
      </c>
      <c r="H256" s="103" t="s">
        <v>1949</v>
      </c>
      <c r="I256" s="389">
        <v>2009</v>
      </c>
      <c r="J256" s="139" t="s">
        <v>768</v>
      </c>
      <c r="K256" s="320" t="s">
        <v>768</v>
      </c>
      <c r="L256" s="320" t="s">
        <v>4</v>
      </c>
      <c r="M256" s="320">
        <v>109.668485</v>
      </c>
      <c r="N256" s="320">
        <v>26.551303</v>
      </c>
      <c r="O256" s="321"/>
      <c r="P256" s="321" t="s">
        <v>768</v>
      </c>
      <c r="Q256" s="322"/>
      <c r="R256" s="322"/>
      <c r="S256" s="322"/>
      <c r="T256" s="322"/>
    </row>
    <row r="257" spans="1:20" ht="19.5" customHeight="1">
      <c r="A257" s="316">
        <f t="shared" si="3"/>
        <v>255</v>
      </c>
      <c r="B257" s="358">
        <v>43123615</v>
      </c>
      <c r="C257" s="327" t="s">
        <v>14</v>
      </c>
      <c r="D257" s="327" t="s">
        <v>456</v>
      </c>
      <c r="E257" s="328" t="s">
        <v>2137</v>
      </c>
      <c r="F257" s="103" t="s">
        <v>2138</v>
      </c>
      <c r="G257" s="103" t="s">
        <v>810</v>
      </c>
      <c r="H257" s="103" t="s">
        <v>1754</v>
      </c>
      <c r="I257" s="389">
        <v>2010</v>
      </c>
      <c r="J257" s="139" t="s">
        <v>1757</v>
      </c>
      <c r="K257" s="320" t="s">
        <v>768</v>
      </c>
      <c r="L257" s="320" t="s">
        <v>3</v>
      </c>
      <c r="M257" s="320">
        <v>109.692348</v>
      </c>
      <c r="N257" s="320">
        <v>26.573231</v>
      </c>
      <c r="O257" s="321"/>
      <c r="P257" s="321" t="s">
        <v>768</v>
      </c>
      <c r="Q257" s="322"/>
      <c r="R257" s="322"/>
      <c r="S257" s="322"/>
      <c r="T257" s="322"/>
    </row>
    <row r="258" spans="1:20" ht="19.5" customHeight="1">
      <c r="A258" s="316">
        <f t="shared" si="3"/>
        <v>256</v>
      </c>
      <c r="B258" s="358">
        <v>43123616</v>
      </c>
      <c r="C258" s="327" t="s">
        <v>14</v>
      </c>
      <c r="D258" s="355" t="s">
        <v>1439</v>
      </c>
      <c r="E258" s="356" t="s">
        <v>2139</v>
      </c>
      <c r="F258" s="339">
        <v>18674573606</v>
      </c>
      <c r="G258" s="89" t="s">
        <v>1362</v>
      </c>
      <c r="H258" s="89" t="s">
        <v>1792</v>
      </c>
      <c r="I258" s="389">
        <v>2016</v>
      </c>
      <c r="J258" s="139" t="s">
        <v>1757</v>
      </c>
      <c r="K258" s="320" t="s">
        <v>768</v>
      </c>
      <c r="L258" s="320" t="s">
        <v>3</v>
      </c>
      <c r="M258" s="320">
        <v>109.677279</v>
      </c>
      <c r="N258" s="320">
        <v>26.580938</v>
      </c>
      <c r="O258" s="321"/>
      <c r="P258" s="321" t="s">
        <v>768</v>
      </c>
      <c r="Q258" s="322"/>
      <c r="R258" s="322"/>
      <c r="S258" s="322"/>
      <c r="T258" s="322"/>
    </row>
    <row r="259" spans="1:20" ht="19.5" customHeight="1">
      <c r="A259" s="316">
        <f t="shared" si="3"/>
        <v>257</v>
      </c>
      <c r="B259" s="358">
        <v>43123617</v>
      </c>
      <c r="C259" s="327" t="s">
        <v>14</v>
      </c>
      <c r="D259" s="327" t="s">
        <v>971</v>
      </c>
      <c r="E259" s="328" t="s">
        <v>2140</v>
      </c>
      <c r="F259" s="103" t="s">
        <v>2141</v>
      </c>
      <c r="G259" s="103" t="s">
        <v>810</v>
      </c>
      <c r="H259" s="103" t="s">
        <v>1949</v>
      </c>
      <c r="I259" s="389">
        <v>2009</v>
      </c>
      <c r="J259" s="139" t="s">
        <v>1757</v>
      </c>
      <c r="K259" s="320" t="s">
        <v>768</v>
      </c>
      <c r="L259" s="320" t="s">
        <v>4</v>
      </c>
      <c r="M259" s="320">
        <v>109.717849</v>
      </c>
      <c r="N259" s="320">
        <v>26.712228</v>
      </c>
      <c r="O259" s="321"/>
      <c r="P259" s="321" t="s">
        <v>768</v>
      </c>
      <c r="Q259" s="322"/>
      <c r="R259" s="322"/>
      <c r="S259" s="322"/>
      <c r="T259" s="322"/>
    </row>
    <row r="260" spans="1:20" ht="19.5" customHeight="1">
      <c r="A260" s="316">
        <f t="shared" si="3"/>
        <v>258</v>
      </c>
      <c r="B260" s="358">
        <v>43123618</v>
      </c>
      <c r="C260" s="327" t="s">
        <v>14</v>
      </c>
      <c r="D260" s="327" t="s">
        <v>461</v>
      </c>
      <c r="E260" s="328" t="s">
        <v>2142</v>
      </c>
      <c r="F260" s="103" t="s">
        <v>2143</v>
      </c>
      <c r="G260" s="103" t="s">
        <v>810</v>
      </c>
      <c r="H260" s="103" t="s">
        <v>1949</v>
      </c>
      <c r="I260" s="390">
        <v>2009</v>
      </c>
      <c r="J260" s="139" t="s">
        <v>1757</v>
      </c>
      <c r="K260" s="320" t="s">
        <v>768</v>
      </c>
      <c r="L260" s="320" t="s">
        <v>4</v>
      </c>
      <c r="M260" s="320">
        <v>109.598704</v>
      </c>
      <c r="N260" s="320">
        <v>26.655041</v>
      </c>
      <c r="O260" s="321"/>
      <c r="P260" s="321" t="s">
        <v>768</v>
      </c>
      <c r="Q260" s="322"/>
      <c r="R260" s="322"/>
      <c r="S260" s="322"/>
      <c r="T260" s="322"/>
    </row>
    <row r="261" spans="1:20" ht="19.5" customHeight="1">
      <c r="A261" s="316">
        <f aca="true" t="shared" si="4" ref="A261:A324">A260+1</f>
        <v>259</v>
      </c>
      <c r="B261" s="358">
        <v>43123619</v>
      </c>
      <c r="C261" s="327" t="s">
        <v>14</v>
      </c>
      <c r="D261" s="327" t="s">
        <v>973</v>
      </c>
      <c r="E261" s="328" t="s">
        <v>972</v>
      </c>
      <c r="F261" s="103" t="s">
        <v>2144</v>
      </c>
      <c r="G261" s="103" t="s">
        <v>810</v>
      </c>
      <c r="H261" s="103" t="s">
        <v>1949</v>
      </c>
      <c r="I261" s="389">
        <v>2009</v>
      </c>
      <c r="J261" s="139" t="s">
        <v>1757</v>
      </c>
      <c r="K261" s="320" t="s">
        <v>768</v>
      </c>
      <c r="L261" s="320" t="s">
        <v>4</v>
      </c>
      <c r="M261" s="320">
        <v>109.614548</v>
      </c>
      <c r="N261" s="320">
        <v>26.483914</v>
      </c>
      <c r="O261" s="321"/>
      <c r="P261" s="321" t="s">
        <v>768</v>
      </c>
      <c r="Q261" s="322"/>
      <c r="R261" s="322"/>
      <c r="S261" s="322"/>
      <c r="T261" s="322"/>
    </row>
    <row r="262" spans="1:20" ht="19.5" customHeight="1">
      <c r="A262" s="316">
        <f t="shared" si="4"/>
        <v>260</v>
      </c>
      <c r="B262" s="358">
        <v>43123621</v>
      </c>
      <c r="C262" s="327" t="s">
        <v>14</v>
      </c>
      <c r="D262" s="327" t="s">
        <v>975</v>
      </c>
      <c r="E262" s="328" t="s">
        <v>463</v>
      </c>
      <c r="F262" s="103" t="s">
        <v>2145</v>
      </c>
      <c r="G262" s="103" t="s">
        <v>810</v>
      </c>
      <c r="H262" s="103" t="s">
        <v>1754</v>
      </c>
      <c r="I262" s="389">
        <v>2010</v>
      </c>
      <c r="J262" s="139" t="s">
        <v>1757</v>
      </c>
      <c r="K262" s="320" t="s">
        <v>1758</v>
      </c>
      <c r="L262" s="320" t="s">
        <v>3</v>
      </c>
      <c r="M262" s="320">
        <v>109.6839</v>
      </c>
      <c r="N262" s="320">
        <v>26.578577</v>
      </c>
      <c r="O262" s="321"/>
      <c r="P262" s="321" t="s">
        <v>768</v>
      </c>
      <c r="Q262" s="322"/>
      <c r="R262" s="322"/>
      <c r="S262" s="322"/>
      <c r="T262" s="322"/>
    </row>
    <row r="263" spans="1:20" ht="19.5" customHeight="1">
      <c r="A263" s="316">
        <f t="shared" si="4"/>
        <v>261</v>
      </c>
      <c r="B263" s="358">
        <v>43123623</v>
      </c>
      <c r="C263" s="327" t="s">
        <v>14</v>
      </c>
      <c r="D263" s="327" t="s">
        <v>2146</v>
      </c>
      <c r="E263" s="328" t="s">
        <v>2147</v>
      </c>
      <c r="F263" s="103" t="s">
        <v>2148</v>
      </c>
      <c r="G263" s="103" t="s">
        <v>810</v>
      </c>
      <c r="H263" s="103" t="s">
        <v>1754</v>
      </c>
      <c r="I263" s="389">
        <v>2010</v>
      </c>
      <c r="J263" s="139" t="s">
        <v>1757</v>
      </c>
      <c r="K263" s="320" t="s">
        <v>768</v>
      </c>
      <c r="L263" s="320" t="s">
        <v>3</v>
      </c>
      <c r="M263" s="320">
        <v>109.690744</v>
      </c>
      <c r="N263" s="320">
        <v>26.574124</v>
      </c>
      <c r="O263" s="321"/>
      <c r="P263" s="321" t="s">
        <v>768</v>
      </c>
      <c r="Q263" s="322"/>
      <c r="R263" s="322"/>
      <c r="S263" s="322"/>
      <c r="T263" s="322"/>
    </row>
    <row r="264" spans="1:20" ht="19.5" customHeight="1">
      <c r="A264" s="316">
        <f t="shared" si="4"/>
        <v>262</v>
      </c>
      <c r="B264" s="358">
        <v>43123624</v>
      </c>
      <c r="C264" s="327" t="s">
        <v>14</v>
      </c>
      <c r="D264" s="355" t="s">
        <v>1449</v>
      </c>
      <c r="E264" s="356" t="s">
        <v>2149</v>
      </c>
      <c r="F264" s="355">
        <v>17774557837</v>
      </c>
      <c r="G264" s="103" t="s">
        <v>810</v>
      </c>
      <c r="H264" s="327" t="s">
        <v>1976</v>
      </c>
      <c r="I264" s="389">
        <v>2017</v>
      </c>
      <c r="J264" s="139" t="s">
        <v>1757</v>
      </c>
      <c r="K264" s="320"/>
      <c r="L264" s="320" t="s">
        <v>4</v>
      </c>
      <c r="M264" s="320">
        <v>109.830243</v>
      </c>
      <c r="N264" s="320">
        <v>26.523791</v>
      </c>
      <c r="O264" s="321"/>
      <c r="P264" s="321" t="s">
        <v>768</v>
      </c>
      <c r="Q264" s="322"/>
      <c r="R264" s="322"/>
      <c r="S264" s="322"/>
      <c r="T264" s="322"/>
    </row>
    <row r="265" spans="1:20" ht="19.5" customHeight="1">
      <c r="A265" s="316">
        <f t="shared" si="4"/>
        <v>263</v>
      </c>
      <c r="B265" s="358">
        <v>43123625</v>
      </c>
      <c r="C265" s="327" t="s">
        <v>14</v>
      </c>
      <c r="D265" s="327" t="s">
        <v>465</v>
      </c>
      <c r="E265" s="328" t="s">
        <v>1451</v>
      </c>
      <c r="F265" s="103" t="s">
        <v>2150</v>
      </c>
      <c r="G265" s="103" t="s">
        <v>810</v>
      </c>
      <c r="H265" s="103" t="s">
        <v>1754</v>
      </c>
      <c r="I265" s="389">
        <v>2011</v>
      </c>
      <c r="J265" s="139" t="s">
        <v>1757</v>
      </c>
      <c r="K265" s="320" t="s">
        <v>1806</v>
      </c>
      <c r="L265" s="320" t="s">
        <v>3</v>
      </c>
      <c r="M265" s="320">
        <v>109.685461</v>
      </c>
      <c r="N265" s="320">
        <v>26.572648</v>
      </c>
      <c r="O265" s="321"/>
      <c r="P265" s="321" t="s">
        <v>768</v>
      </c>
      <c r="Q265" s="322"/>
      <c r="R265" s="322"/>
      <c r="S265" s="322"/>
      <c r="T265" s="322"/>
    </row>
    <row r="266" spans="1:20" ht="19.5" customHeight="1">
      <c r="A266" s="316">
        <f t="shared" si="4"/>
        <v>264</v>
      </c>
      <c r="B266" s="358">
        <v>43123626</v>
      </c>
      <c r="C266" s="327" t="s">
        <v>14</v>
      </c>
      <c r="D266" s="327" t="s">
        <v>2151</v>
      </c>
      <c r="E266" s="328" t="s">
        <v>2152</v>
      </c>
      <c r="F266" s="103">
        <v>17374547308</v>
      </c>
      <c r="G266" s="103" t="s">
        <v>810</v>
      </c>
      <c r="H266" s="327" t="s">
        <v>1792</v>
      </c>
      <c r="I266" s="389">
        <v>2017</v>
      </c>
      <c r="J266" s="139" t="s">
        <v>1757</v>
      </c>
      <c r="K266" s="320"/>
      <c r="L266" s="320" t="s">
        <v>3</v>
      </c>
      <c r="M266" s="320">
        <v>0</v>
      </c>
      <c r="N266" s="320">
        <v>0</v>
      </c>
      <c r="O266" s="321"/>
      <c r="P266" s="321" t="s">
        <v>768</v>
      </c>
      <c r="Q266" s="322"/>
      <c r="R266" s="322"/>
      <c r="S266" s="322"/>
      <c r="T266" s="322"/>
    </row>
    <row r="267" spans="1:20" ht="19.5" customHeight="1">
      <c r="A267" s="316">
        <f t="shared" si="4"/>
        <v>265</v>
      </c>
      <c r="B267" s="358">
        <v>43123627</v>
      </c>
      <c r="C267" s="327" t="s">
        <v>14</v>
      </c>
      <c r="D267" s="327" t="s">
        <v>2153</v>
      </c>
      <c r="E267" s="328" t="s">
        <v>2154</v>
      </c>
      <c r="F267" s="103">
        <v>13787519739</v>
      </c>
      <c r="G267" s="103" t="s">
        <v>810</v>
      </c>
      <c r="H267" s="89" t="s">
        <v>1792</v>
      </c>
      <c r="I267" s="389">
        <v>2017</v>
      </c>
      <c r="J267" s="139" t="s">
        <v>1757</v>
      </c>
      <c r="K267" s="320"/>
      <c r="L267" s="320" t="s">
        <v>3</v>
      </c>
      <c r="M267" s="320">
        <v>0</v>
      </c>
      <c r="N267" s="320">
        <v>0</v>
      </c>
      <c r="O267" s="321" t="s">
        <v>1807</v>
      </c>
      <c r="P267" s="321" t="s">
        <v>768</v>
      </c>
      <c r="Q267" s="322"/>
      <c r="R267" s="322"/>
      <c r="S267" s="322"/>
      <c r="T267" s="322"/>
    </row>
    <row r="268" spans="1:20" ht="19.5" customHeight="1">
      <c r="A268" s="316">
        <f t="shared" si="4"/>
        <v>266</v>
      </c>
      <c r="B268" s="358">
        <v>43123628</v>
      </c>
      <c r="C268" s="327" t="s">
        <v>14</v>
      </c>
      <c r="D268" s="327" t="s">
        <v>1459</v>
      </c>
      <c r="E268" s="328" t="s">
        <v>2155</v>
      </c>
      <c r="F268" s="89" t="s">
        <v>2156</v>
      </c>
      <c r="G268" s="103" t="s">
        <v>810</v>
      </c>
      <c r="H268" s="103" t="s">
        <v>1754</v>
      </c>
      <c r="I268" s="389">
        <v>2017</v>
      </c>
      <c r="J268" s="139" t="s">
        <v>1757</v>
      </c>
      <c r="K268" s="320"/>
      <c r="L268" s="320" t="s">
        <v>3</v>
      </c>
      <c r="M268" s="320">
        <v>109.685665</v>
      </c>
      <c r="N268" s="320">
        <v>26.574676</v>
      </c>
      <c r="O268" s="321"/>
      <c r="P268" s="321">
        <v>43123606</v>
      </c>
      <c r="Q268" s="322"/>
      <c r="R268" s="322"/>
      <c r="S268" s="322"/>
      <c r="T268" s="322"/>
    </row>
    <row r="269" spans="1:20" ht="19.5" customHeight="1">
      <c r="A269" s="316">
        <f t="shared" si="4"/>
        <v>267</v>
      </c>
      <c r="B269" s="358">
        <v>43123629</v>
      </c>
      <c r="C269" s="327" t="s">
        <v>14</v>
      </c>
      <c r="D269" s="355" t="s">
        <v>798</v>
      </c>
      <c r="E269" s="335" t="s">
        <v>2157</v>
      </c>
      <c r="F269" s="339" t="s">
        <v>2158</v>
      </c>
      <c r="G269" s="339" t="s">
        <v>810</v>
      </c>
      <c r="H269" s="103" t="s">
        <v>1754</v>
      </c>
      <c r="I269" s="389">
        <v>2015</v>
      </c>
      <c r="J269" s="139" t="s">
        <v>1757</v>
      </c>
      <c r="K269" s="320" t="s">
        <v>768</v>
      </c>
      <c r="L269" s="320" t="s">
        <v>3</v>
      </c>
      <c r="M269" s="320">
        <v>109.696961</v>
      </c>
      <c r="N269" s="320">
        <v>26.566718</v>
      </c>
      <c r="O269" s="321"/>
      <c r="P269" s="321" t="s">
        <v>768</v>
      </c>
      <c r="Q269" s="322"/>
      <c r="R269" s="322"/>
      <c r="S269" s="322"/>
      <c r="T269" s="322"/>
    </row>
    <row r="270" spans="1:20" s="360" customFormat="1" ht="19.5" customHeight="1">
      <c r="A270" s="316">
        <f t="shared" si="4"/>
        <v>268</v>
      </c>
      <c r="B270" s="316">
        <v>43129015</v>
      </c>
      <c r="C270" s="316" t="s">
        <v>15</v>
      </c>
      <c r="D270" s="316" t="s">
        <v>512</v>
      </c>
      <c r="E270" s="324" t="s">
        <v>2159</v>
      </c>
      <c r="F270" s="316" t="s">
        <v>2160</v>
      </c>
      <c r="G270" s="339" t="s">
        <v>810</v>
      </c>
      <c r="H270" s="316" t="s">
        <v>1754</v>
      </c>
      <c r="I270" s="316">
        <v>2000</v>
      </c>
      <c r="J270" s="139" t="s">
        <v>1757</v>
      </c>
      <c r="K270" s="320" t="s">
        <v>1758</v>
      </c>
      <c r="L270" s="320" t="s">
        <v>3</v>
      </c>
      <c r="M270" s="320">
        <v>109.785204</v>
      </c>
      <c r="N270" s="320">
        <v>26.155587</v>
      </c>
      <c r="O270" s="321"/>
      <c r="P270" s="321" t="s">
        <v>768</v>
      </c>
      <c r="Q270" s="322"/>
      <c r="R270" s="322"/>
      <c r="S270" s="322"/>
      <c r="T270" s="322"/>
    </row>
    <row r="271" spans="1:20" ht="19.5" customHeight="1">
      <c r="A271" s="316">
        <f t="shared" si="4"/>
        <v>269</v>
      </c>
      <c r="B271" s="103">
        <v>43129038</v>
      </c>
      <c r="C271" s="327" t="s">
        <v>15</v>
      </c>
      <c r="D271" s="327" t="s">
        <v>515</v>
      </c>
      <c r="E271" s="328" t="s">
        <v>2161</v>
      </c>
      <c r="F271" s="103" t="s">
        <v>2162</v>
      </c>
      <c r="G271" s="103" t="s">
        <v>810</v>
      </c>
      <c r="H271" s="103" t="s">
        <v>1754</v>
      </c>
      <c r="I271" s="103">
        <v>2004</v>
      </c>
      <c r="J271" s="139" t="s">
        <v>1757</v>
      </c>
      <c r="K271" s="320" t="s">
        <v>768</v>
      </c>
      <c r="L271" s="320" t="s">
        <v>3</v>
      </c>
      <c r="M271" s="320">
        <v>109.785088</v>
      </c>
      <c r="N271" s="320">
        <v>26.158564</v>
      </c>
      <c r="O271" s="321"/>
      <c r="P271" s="321" t="s">
        <v>768</v>
      </c>
      <c r="Q271" s="322"/>
      <c r="R271" s="322"/>
      <c r="S271" s="322"/>
      <c r="T271" s="322"/>
    </row>
    <row r="272" spans="1:20" ht="19.5" customHeight="1">
      <c r="A272" s="316">
        <f t="shared" si="4"/>
        <v>270</v>
      </c>
      <c r="B272" s="103">
        <v>43123701</v>
      </c>
      <c r="C272" s="327" t="s">
        <v>15</v>
      </c>
      <c r="D272" s="327" t="s">
        <v>2163</v>
      </c>
      <c r="E272" s="328" t="s">
        <v>475</v>
      </c>
      <c r="F272" s="103" t="s">
        <v>2164</v>
      </c>
      <c r="G272" s="103" t="s">
        <v>810</v>
      </c>
      <c r="H272" s="103" t="s">
        <v>1754</v>
      </c>
      <c r="I272" s="103">
        <v>2004</v>
      </c>
      <c r="J272" s="139" t="s">
        <v>1757</v>
      </c>
      <c r="K272" s="320" t="s">
        <v>1760</v>
      </c>
      <c r="L272" s="320" t="s">
        <v>3</v>
      </c>
      <c r="M272" s="320">
        <v>109.784475</v>
      </c>
      <c r="N272" s="320">
        <v>26.153499</v>
      </c>
      <c r="O272" s="321" t="s">
        <v>1807</v>
      </c>
      <c r="P272" s="321" t="s">
        <v>768</v>
      </c>
      <c r="Q272" s="322"/>
      <c r="R272" s="322"/>
      <c r="S272" s="322"/>
      <c r="T272" s="322"/>
    </row>
    <row r="273" spans="1:20" ht="19.5" customHeight="1">
      <c r="A273" s="316">
        <f t="shared" si="4"/>
        <v>271</v>
      </c>
      <c r="B273" s="103">
        <v>43123702</v>
      </c>
      <c r="C273" s="327" t="s">
        <v>15</v>
      </c>
      <c r="D273" s="327" t="s">
        <v>479</v>
      </c>
      <c r="E273" s="328" t="s">
        <v>478</v>
      </c>
      <c r="F273" s="89" t="s">
        <v>2165</v>
      </c>
      <c r="G273" s="103" t="s">
        <v>810</v>
      </c>
      <c r="H273" s="103" t="s">
        <v>1754</v>
      </c>
      <c r="I273" s="103">
        <v>2007</v>
      </c>
      <c r="J273" s="139" t="s">
        <v>1757</v>
      </c>
      <c r="K273" s="320" t="s">
        <v>1758</v>
      </c>
      <c r="L273" s="320" t="s">
        <v>3</v>
      </c>
      <c r="M273" s="320">
        <v>109.781497</v>
      </c>
      <c r="N273" s="320">
        <v>26.160872</v>
      </c>
      <c r="O273" s="321" t="s">
        <v>1807</v>
      </c>
      <c r="P273" s="321" t="s">
        <v>768</v>
      </c>
      <c r="Q273" s="322"/>
      <c r="R273" s="322"/>
      <c r="S273" s="322"/>
      <c r="T273" s="322"/>
    </row>
    <row r="274" spans="1:20" ht="19.5" customHeight="1">
      <c r="A274" s="316">
        <f t="shared" si="4"/>
        <v>272</v>
      </c>
      <c r="B274" s="103">
        <v>43123703</v>
      </c>
      <c r="C274" s="327" t="s">
        <v>15</v>
      </c>
      <c r="D274" s="327" t="s">
        <v>981</v>
      </c>
      <c r="E274" s="328" t="s">
        <v>980</v>
      </c>
      <c r="F274" s="103" t="s">
        <v>2166</v>
      </c>
      <c r="G274" s="103" t="s">
        <v>810</v>
      </c>
      <c r="H274" s="103" t="s">
        <v>1754</v>
      </c>
      <c r="I274" s="103">
        <v>2012</v>
      </c>
      <c r="J274" s="139" t="s">
        <v>1757</v>
      </c>
      <c r="K274" s="320" t="s">
        <v>768</v>
      </c>
      <c r="L274" s="320" t="s">
        <v>3</v>
      </c>
      <c r="M274" s="320">
        <v>109.782493</v>
      </c>
      <c r="N274" s="320">
        <v>26.160083</v>
      </c>
      <c r="O274" s="321"/>
      <c r="P274" s="321" t="s">
        <v>768</v>
      </c>
      <c r="Q274" s="322"/>
      <c r="R274" s="322"/>
      <c r="S274" s="322"/>
      <c r="T274" s="322"/>
    </row>
    <row r="275" spans="1:20" ht="19.5" customHeight="1">
      <c r="A275" s="316">
        <f t="shared" si="4"/>
        <v>273</v>
      </c>
      <c r="B275" s="103">
        <v>43123705</v>
      </c>
      <c r="C275" s="327" t="s">
        <v>15</v>
      </c>
      <c r="D275" s="327" t="s">
        <v>482</v>
      </c>
      <c r="E275" s="328" t="s">
        <v>481</v>
      </c>
      <c r="F275" s="103" t="s">
        <v>2167</v>
      </c>
      <c r="G275" s="103" t="s">
        <v>810</v>
      </c>
      <c r="H275" s="103" t="s">
        <v>1949</v>
      </c>
      <c r="I275" s="103">
        <v>2007</v>
      </c>
      <c r="J275" s="139" t="s">
        <v>1757</v>
      </c>
      <c r="K275" s="320" t="s">
        <v>768</v>
      </c>
      <c r="L275" s="320" t="s">
        <v>4</v>
      </c>
      <c r="M275" s="320">
        <v>109.52153</v>
      </c>
      <c r="N275" s="320">
        <v>26.195926</v>
      </c>
      <c r="O275" s="321"/>
      <c r="P275" s="321" t="s">
        <v>768</v>
      </c>
      <c r="Q275" s="322"/>
      <c r="R275" s="322"/>
      <c r="S275" s="322"/>
      <c r="T275" s="322"/>
    </row>
    <row r="276" spans="1:20" ht="19.5" customHeight="1">
      <c r="A276" s="316">
        <f t="shared" si="4"/>
        <v>274</v>
      </c>
      <c r="B276" s="103">
        <v>43123706</v>
      </c>
      <c r="C276" s="327" t="s">
        <v>15</v>
      </c>
      <c r="D276" s="327" t="s">
        <v>485</v>
      </c>
      <c r="E276" s="328" t="s">
        <v>484</v>
      </c>
      <c r="F276" s="103" t="s">
        <v>2168</v>
      </c>
      <c r="G276" s="103" t="s">
        <v>810</v>
      </c>
      <c r="H276" s="103" t="s">
        <v>1949</v>
      </c>
      <c r="I276" s="103">
        <v>2006</v>
      </c>
      <c r="J276" s="139" t="s">
        <v>1757</v>
      </c>
      <c r="K276" s="320" t="s">
        <v>768</v>
      </c>
      <c r="L276" s="320" t="s">
        <v>4</v>
      </c>
      <c r="M276" s="320">
        <v>109.735444</v>
      </c>
      <c r="N276" s="320">
        <v>26.26571</v>
      </c>
      <c r="O276" s="321"/>
      <c r="P276" s="321" t="s">
        <v>768</v>
      </c>
      <c r="Q276" s="322"/>
      <c r="R276" s="322"/>
      <c r="S276" s="322"/>
      <c r="T276" s="322"/>
    </row>
    <row r="277" spans="1:20" ht="19.5" customHeight="1">
      <c r="A277" s="316">
        <f t="shared" si="4"/>
        <v>275</v>
      </c>
      <c r="B277" s="316">
        <v>43123708</v>
      </c>
      <c r="C277" s="316" t="s">
        <v>15</v>
      </c>
      <c r="D277" s="316" t="s">
        <v>488</v>
      </c>
      <c r="E277" s="324" t="s">
        <v>487</v>
      </c>
      <c r="F277" s="316" t="s">
        <v>2169</v>
      </c>
      <c r="G277" s="316" t="s">
        <v>810</v>
      </c>
      <c r="H277" s="316" t="s">
        <v>1949</v>
      </c>
      <c r="I277" s="316">
        <v>2006</v>
      </c>
      <c r="J277" s="139" t="s">
        <v>768</v>
      </c>
      <c r="K277" s="320" t="s">
        <v>768</v>
      </c>
      <c r="L277" s="320" t="s">
        <v>4</v>
      </c>
      <c r="M277" s="320">
        <v>109.865766</v>
      </c>
      <c r="N277" s="320">
        <v>26.244789</v>
      </c>
      <c r="O277" s="321"/>
      <c r="P277" s="321" t="s">
        <v>768</v>
      </c>
      <c r="Q277" s="322"/>
      <c r="R277" s="322"/>
      <c r="S277" s="322"/>
      <c r="T277" s="322"/>
    </row>
    <row r="278" spans="1:20" ht="19.5" customHeight="1">
      <c r="A278" s="316">
        <f t="shared" si="4"/>
        <v>276</v>
      </c>
      <c r="B278" s="316">
        <v>43123709</v>
      </c>
      <c r="C278" s="316" t="s">
        <v>15</v>
      </c>
      <c r="D278" s="316" t="s">
        <v>492</v>
      </c>
      <c r="E278" s="324" t="s">
        <v>491</v>
      </c>
      <c r="F278" s="316" t="s">
        <v>2170</v>
      </c>
      <c r="G278" s="316" t="s">
        <v>810</v>
      </c>
      <c r="H278" s="316" t="s">
        <v>1949</v>
      </c>
      <c r="I278" s="316">
        <v>2006</v>
      </c>
      <c r="J278" s="139" t="s">
        <v>1757</v>
      </c>
      <c r="K278" s="320" t="s">
        <v>1806</v>
      </c>
      <c r="L278" s="320" t="s">
        <v>4</v>
      </c>
      <c r="M278" s="320">
        <v>109.630725</v>
      </c>
      <c r="N278" s="320">
        <v>26.316412</v>
      </c>
      <c r="O278" s="321"/>
      <c r="P278" s="321" t="s">
        <v>768</v>
      </c>
      <c r="Q278" s="322"/>
      <c r="R278" s="322"/>
      <c r="S278" s="322"/>
      <c r="T278" s="322"/>
    </row>
    <row r="279" spans="1:20" ht="19.5" customHeight="1">
      <c r="A279" s="316">
        <f t="shared" si="4"/>
        <v>277</v>
      </c>
      <c r="B279" s="103">
        <v>43123711</v>
      </c>
      <c r="C279" s="327" t="s">
        <v>15</v>
      </c>
      <c r="D279" s="327" t="s">
        <v>495</v>
      </c>
      <c r="E279" s="328" t="s">
        <v>494</v>
      </c>
      <c r="F279" s="103" t="s">
        <v>2171</v>
      </c>
      <c r="G279" s="103" t="s">
        <v>810</v>
      </c>
      <c r="H279" s="103" t="s">
        <v>1949</v>
      </c>
      <c r="I279" s="103">
        <v>2007</v>
      </c>
      <c r="J279" s="139" t="s">
        <v>1757</v>
      </c>
      <c r="K279" s="320" t="s">
        <v>1806</v>
      </c>
      <c r="L279" s="320" t="s">
        <v>4</v>
      </c>
      <c r="M279" s="320">
        <v>109.630812</v>
      </c>
      <c r="N279" s="320">
        <v>26.316678</v>
      </c>
      <c r="O279" s="321"/>
      <c r="P279" s="321" t="s">
        <v>768</v>
      </c>
      <c r="Q279" s="322"/>
      <c r="R279" s="322"/>
      <c r="S279" s="322"/>
      <c r="T279" s="322"/>
    </row>
    <row r="280" spans="1:20" ht="19.5" customHeight="1">
      <c r="A280" s="316">
        <f t="shared" si="4"/>
        <v>278</v>
      </c>
      <c r="B280" s="103">
        <v>43123712</v>
      </c>
      <c r="C280" s="327" t="s">
        <v>15</v>
      </c>
      <c r="D280" s="327" t="s">
        <v>984</v>
      </c>
      <c r="E280" s="383" t="s">
        <v>2172</v>
      </c>
      <c r="F280" s="103" t="s">
        <v>2173</v>
      </c>
      <c r="G280" s="103" t="s">
        <v>810</v>
      </c>
      <c r="H280" s="103" t="s">
        <v>1949</v>
      </c>
      <c r="I280" s="103">
        <v>2007</v>
      </c>
      <c r="J280" s="139" t="s">
        <v>768</v>
      </c>
      <c r="K280" s="320" t="s">
        <v>768</v>
      </c>
      <c r="L280" s="320" t="s">
        <v>4</v>
      </c>
      <c r="M280" s="320">
        <v>109.552561</v>
      </c>
      <c r="N280" s="320">
        <v>26.075061</v>
      </c>
      <c r="O280" s="321"/>
      <c r="P280" s="321" t="s">
        <v>768</v>
      </c>
      <c r="Q280" s="322"/>
      <c r="R280" s="322"/>
      <c r="S280" s="322"/>
      <c r="T280" s="322"/>
    </row>
    <row r="281" spans="1:20" ht="19.5" customHeight="1">
      <c r="A281" s="316">
        <f t="shared" si="4"/>
        <v>279</v>
      </c>
      <c r="B281" s="103">
        <v>43123715</v>
      </c>
      <c r="C281" s="327" t="s">
        <v>15</v>
      </c>
      <c r="D281" s="327" t="s">
        <v>498</v>
      </c>
      <c r="E281" s="328" t="s">
        <v>497</v>
      </c>
      <c r="F281" s="103" t="s">
        <v>2174</v>
      </c>
      <c r="G281" s="103" t="s">
        <v>810</v>
      </c>
      <c r="H281" s="103" t="s">
        <v>1754</v>
      </c>
      <c r="I281" s="103">
        <v>2008</v>
      </c>
      <c r="J281" s="139" t="s">
        <v>1757</v>
      </c>
      <c r="K281" s="320" t="s">
        <v>768</v>
      </c>
      <c r="L281" s="320" t="s">
        <v>3</v>
      </c>
      <c r="M281" s="320">
        <v>109.782198</v>
      </c>
      <c r="N281" s="320">
        <v>26.154686</v>
      </c>
      <c r="O281" s="321"/>
      <c r="P281" s="321" t="s">
        <v>768</v>
      </c>
      <c r="Q281" s="322"/>
      <c r="R281" s="322"/>
      <c r="S281" s="322"/>
      <c r="T281" s="322"/>
    </row>
    <row r="282" spans="1:20" ht="19.5" customHeight="1">
      <c r="A282" s="316">
        <f t="shared" si="4"/>
        <v>280</v>
      </c>
      <c r="B282" s="103">
        <v>43123716</v>
      </c>
      <c r="C282" s="327" t="s">
        <v>15</v>
      </c>
      <c r="D282" s="327" t="s">
        <v>2175</v>
      </c>
      <c r="E282" s="328" t="s">
        <v>500</v>
      </c>
      <c r="F282" s="103" t="s">
        <v>2176</v>
      </c>
      <c r="G282" s="103" t="s">
        <v>810</v>
      </c>
      <c r="H282" s="103" t="s">
        <v>1754</v>
      </c>
      <c r="I282" s="103">
        <v>2009</v>
      </c>
      <c r="J282" s="139" t="s">
        <v>1757</v>
      </c>
      <c r="K282" s="320" t="s">
        <v>1760</v>
      </c>
      <c r="L282" s="320" t="s">
        <v>3</v>
      </c>
      <c r="M282" s="320">
        <v>109.785725</v>
      </c>
      <c r="N282" s="320">
        <v>26.161997</v>
      </c>
      <c r="O282" s="321" t="s">
        <v>1828</v>
      </c>
      <c r="P282" s="321" t="s">
        <v>768</v>
      </c>
      <c r="Q282" s="322"/>
      <c r="R282" s="322"/>
      <c r="S282" s="322"/>
      <c r="T282" s="322"/>
    </row>
    <row r="283" spans="1:20" ht="19.5" customHeight="1">
      <c r="A283" s="316">
        <f t="shared" si="4"/>
        <v>281</v>
      </c>
      <c r="B283" s="103">
        <v>43123717</v>
      </c>
      <c r="C283" s="327" t="s">
        <v>15</v>
      </c>
      <c r="D283" s="327" t="s">
        <v>987</v>
      </c>
      <c r="E283" s="328" t="s">
        <v>986</v>
      </c>
      <c r="F283" s="103" t="s">
        <v>2177</v>
      </c>
      <c r="G283" s="103" t="s">
        <v>810</v>
      </c>
      <c r="H283" s="103" t="s">
        <v>1949</v>
      </c>
      <c r="I283" s="103">
        <v>2010</v>
      </c>
      <c r="J283" s="139" t="s">
        <v>768</v>
      </c>
      <c r="K283" s="320" t="s">
        <v>768</v>
      </c>
      <c r="L283" s="320" t="s">
        <v>4</v>
      </c>
      <c r="M283" s="320">
        <v>109.899816</v>
      </c>
      <c r="N283" s="320">
        <v>26.442566</v>
      </c>
      <c r="O283" s="321"/>
      <c r="P283" s="321" t="s">
        <v>768</v>
      </c>
      <c r="Q283" s="322"/>
      <c r="R283" s="322"/>
      <c r="S283" s="322"/>
      <c r="T283" s="322"/>
    </row>
    <row r="284" spans="1:20" ht="19.5" customHeight="1">
      <c r="A284" s="316">
        <f t="shared" si="4"/>
        <v>282</v>
      </c>
      <c r="B284" s="103">
        <v>43123718</v>
      </c>
      <c r="C284" s="327" t="s">
        <v>15</v>
      </c>
      <c r="D284" s="327" t="s">
        <v>1474</v>
      </c>
      <c r="E284" s="328" t="s">
        <v>2178</v>
      </c>
      <c r="F284" s="89" t="s">
        <v>2179</v>
      </c>
      <c r="G284" s="103" t="s">
        <v>810</v>
      </c>
      <c r="H284" s="103" t="s">
        <v>1754</v>
      </c>
      <c r="I284" s="103">
        <v>2010</v>
      </c>
      <c r="J284" s="139" t="s">
        <v>1757</v>
      </c>
      <c r="K284" s="320" t="s">
        <v>1758</v>
      </c>
      <c r="L284" s="320" t="s">
        <v>3</v>
      </c>
      <c r="M284" s="320">
        <v>109.782590603298</v>
      </c>
      <c r="N284" s="320">
        <v>26.1562396918402</v>
      </c>
      <c r="O284" s="321"/>
      <c r="P284" s="321" t="s">
        <v>768</v>
      </c>
      <c r="Q284" s="322"/>
      <c r="R284" s="322"/>
      <c r="S284" s="322"/>
      <c r="T284" s="322"/>
    </row>
    <row r="285" spans="1:20" ht="19.5" customHeight="1">
      <c r="A285" s="316">
        <f t="shared" si="4"/>
        <v>283</v>
      </c>
      <c r="B285" s="103">
        <v>43123719</v>
      </c>
      <c r="C285" s="327" t="s">
        <v>15</v>
      </c>
      <c r="D285" s="327" t="s">
        <v>1477</v>
      </c>
      <c r="E285" s="383" t="s">
        <v>1476</v>
      </c>
      <c r="F285" s="103" t="s">
        <v>2180</v>
      </c>
      <c r="G285" s="103" t="s">
        <v>810</v>
      </c>
      <c r="H285" s="103" t="s">
        <v>1949</v>
      </c>
      <c r="I285" s="103">
        <v>2010</v>
      </c>
      <c r="J285" s="139" t="s">
        <v>1757</v>
      </c>
      <c r="K285" s="320" t="s">
        <v>768</v>
      </c>
      <c r="L285" s="320" t="s">
        <v>4</v>
      </c>
      <c r="M285" s="320">
        <v>109.853567</v>
      </c>
      <c r="N285" s="320">
        <v>26.389981</v>
      </c>
      <c r="O285" s="321"/>
      <c r="P285" s="321" t="s">
        <v>768</v>
      </c>
      <c r="Q285" s="322"/>
      <c r="R285" s="322"/>
      <c r="S285" s="322"/>
      <c r="T285" s="322"/>
    </row>
    <row r="286" spans="1:20" ht="19.5" customHeight="1">
      <c r="A286" s="316">
        <f t="shared" si="4"/>
        <v>284</v>
      </c>
      <c r="B286" s="352">
        <v>43123720</v>
      </c>
      <c r="C286" s="357" t="s">
        <v>15</v>
      </c>
      <c r="D286" s="357" t="s">
        <v>503</v>
      </c>
      <c r="E286" s="391" t="s">
        <v>502</v>
      </c>
      <c r="F286" s="352" t="s">
        <v>2181</v>
      </c>
      <c r="G286" s="352" t="s">
        <v>810</v>
      </c>
      <c r="H286" s="352" t="s">
        <v>1754</v>
      </c>
      <c r="I286" s="352">
        <v>2011</v>
      </c>
      <c r="J286" s="139" t="s">
        <v>1757</v>
      </c>
      <c r="K286" s="320" t="s">
        <v>1758</v>
      </c>
      <c r="L286" s="320" t="s">
        <v>3</v>
      </c>
      <c r="M286" s="320">
        <v>109.785433</v>
      </c>
      <c r="N286" s="320">
        <v>26.150795</v>
      </c>
      <c r="O286" s="321"/>
      <c r="P286" s="321" t="s">
        <v>768</v>
      </c>
      <c r="Q286" s="322"/>
      <c r="R286" s="322"/>
      <c r="S286" s="322"/>
      <c r="T286" s="322"/>
    </row>
    <row r="287" spans="1:20" ht="19.5" customHeight="1">
      <c r="A287" s="316">
        <f t="shared" si="4"/>
        <v>285</v>
      </c>
      <c r="B287" s="341">
        <v>43123721</v>
      </c>
      <c r="C287" s="327" t="s">
        <v>15</v>
      </c>
      <c r="D287" s="327" t="s">
        <v>506</v>
      </c>
      <c r="E287" s="328" t="s">
        <v>505</v>
      </c>
      <c r="F287" s="103" t="s">
        <v>2182</v>
      </c>
      <c r="G287" s="103" t="s">
        <v>810</v>
      </c>
      <c r="H287" s="103" t="s">
        <v>1754</v>
      </c>
      <c r="I287" s="341">
        <v>2013</v>
      </c>
      <c r="J287" s="139" t="s">
        <v>1757</v>
      </c>
      <c r="K287" s="320" t="s">
        <v>1760</v>
      </c>
      <c r="L287" s="320" t="s">
        <v>3</v>
      </c>
      <c r="M287" s="320">
        <v>109.787917</v>
      </c>
      <c r="N287" s="320">
        <v>26.162218</v>
      </c>
      <c r="O287" s="321"/>
      <c r="P287" s="321" t="s">
        <v>768</v>
      </c>
      <c r="Q287" s="322"/>
      <c r="R287" s="322"/>
      <c r="S287" s="322"/>
      <c r="T287" s="322"/>
    </row>
    <row r="288" spans="1:20" ht="19.5" customHeight="1">
      <c r="A288" s="316">
        <f t="shared" si="4"/>
        <v>286</v>
      </c>
      <c r="B288" s="89">
        <v>43123722</v>
      </c>
      <c r="C288" s="327" t="s">
        <v>15</v>
      </c>
      <c r="D288" s="327" t="s">
        <v>509</v>
      </c>
      <c r="E288" s="328" t="s">
        <v>2183</v>
      </c>
      <c r="F288" s="89" t="s">
        <v>2184</v>
      </c>
      <c r="G288" s="103" t="s">
        <v>810</v>
      </c>
      <c r="H288" s="327" t="s">
        <v>1792</v>
      </c>
      <c r="I288" s="89">
        <v>2015</v>
      </c>
      <c r="J288" s="139" t="s">
        <v>1757</v>
      </c>
      <c r="K288" s="320" t="s">
        <v>1806</v>
      </c>
      <c r="L288" s="320" t="s">
        <v>3</v>
      </c>
      <c r="M288" s="320">
        <v>109.786872</v>
      </c>
      <c r="N288" s="320">
        <v>26.16419</v>
      </c>
      <c r="O288" s="321"/>
      <c r="P288" s="321" t="s">
        <v>768</v>
      </c>
      <c r="Q288" s="322"/>
      <c r="R288" s="322"/>
      <c r="S288" s="322"/>
      <c r="T288" s="322"/>
    </row>
    <row r="289" spans="1:20" ht="19.5" customHeight="1">
      <c r="A289" s="316">
        <f t="shared" si="4"/>
        <v>287</v>
      </c>
      <c r="B289" s="89">
        <v>43123723</v>
      </c>
      <c r="C289" s="327" t="s">
        <v>15</v>
      </c>
      <c r="D289" s="327" t="s">
        <v>1480</v>
      </c>
      <c r="E289" s="328" t="s">
        <v>2185</v>
      </c>
      <c r="F289" s="89">
        <v>15367553273</v>
      </c>
      <c r="G289" s="89" t="s">
        <v>1362</v>
      </c>
      <c r="H289" s="89" t="s">
        <v>1949</v>
      </c>
      <c r="I289" s="89">
        <v>2015</v>
      </c>
      <c r="J289" s="139" t="s">
        <v>1757</v>
      </c>
      <c r="K289" s="320" t="s">
        <v>768</v>
      </c>
      <c r="L289" s="320" t="s">
        <v>4</v>
      </c>
      <c r="M289" s="320">
        <v>109.775135904947</v>
      </c>
      <c r="N289" s="320">
        <v>26.0099389648437</v>
      </c>
      <c r="O289" s="321"/>
      <c r="P289" s="321" t="s">
        <v>768</v>
      </c>
      <c r="Q289" s="322"/>
      <c r="R289" s="322"/>
      <c r="S289" s="322"/>
      <c r="T289" s="322"/>
    </row>
    <row r="290" spans="1:20" ht="19.5" customHeight="1">
      <c r="A290" s="316">
        <f t="shared" si="4"/>
        <v>288</v>
      </c>
      <c r="B290" s="89">
        <v>43123724</v>
      </c>
      <c r="C290" s="327" t="s">
        <v>15</v>
      </c>
      <c r="D290" s="327" t="s">
        <v>989</v>
      </c>
      <c r="E290" s="328" t="s">
        <v>2186</v>
      </c>
      <c r="F290" s="89">
        <v>13874578398</v>
      </c>
      <c r="G290" s="103" t="s">
        <v>810</v>
      </c>
      <c r="H290" s="89" t="s">
        <v>1949</v>
      </c>
      <c r="I290" s="89">
        <v>2015</v>
      </c>
      <c r="J290" s="139" t="s">
        <v>1757</v>
      </c>
      <c r="K290" s="320" t="s">
        <v>768</v>
      </c>
      <c r="L290" s="320" t="s">
        <v>4</v>
      </c>
      <c r="M290" s="320">
        <v>109.78693</v>
      </c>
      <c r="N290" s="320">
        <v>25.948356</v>
      </c>
      <c r="O290" s="321"/>
      <c r="P290" s="321" t="s">
        <v>768</v>
      </c>
      <c r="Q290" s="322"/>
      <c r="R290" s="322"/>
      <c r="S290" s="322"/>
      <c r="T290" s="322"/>
    </row>
    <row r="291" spans="1:20" ht="19.5" customHeight="1">
      <c r="A291" s="316">
        <f t="shared" si="4"/>
        <v>289</v>
      </c>
      <c r="B291" s="89">
        <v>43123725</v>
      </c>
      <c r="C291" s="327" t="s">
        <v>15</v>
      </c>
      <c r="D291" s="327" t="s">
        <v>1484</v>
      </c>
      <c r="E291" s="328" t="s">
        <v>2187</v>
      </c>
      <c r="F291" s="89" t="s">
        <v>2188</v>
      </c>
      <c r="G291" s="103" t="s">
        <v>810</v>
      </c>
      <c r="H291" s="392" t="s">
        <v>1754</v>
      </c>
      <c r="I291" s="89">
        <v>2016</v>
      </c>
      <c r="J291" s="139" t="s">
        <v>1757</v>
      </c>
      <c r="K291" s="320" t="s">
        <v>768</v>
      </c>
      <c r="L291" s="320" t="s">
        <v>3</v>
      </c>
      <c r="M291" s="320">
        <v>109.787724</v>
      </c>
      <c r="N291" s="320">
        <v>26.152111</v>
      </c>
      <c r="O291" s="321"/>
      <c r="P291" s="321" t="s">
        <v>768</v>
      </c>
      <c r="Q291" s="322"/>
      <c r="R291" s="322"/>
      <c r="S291" s="322"/>
      <c r="T291" s="322"/>
    </row>
    <row r="292" spans="1:20" ht="19.5" customHeight="1">
      <c r="A292" s="316">
        <f t="shared" si="4"/>
        <v>290</v>
      </c>
      <c r="B292" s="89">
        <v>43123727</v>
      </c>
      <c r="C292" s="327" t="s">
        <v>15</v>
      </c>
      <c r="D292" s="320" t="s">
        <v>1150</v>
      </c>
      <c r="E292" s="393" t="s">
        <v>1151</v>
      </c>
      <c r="F292" s="320">
        <v>18627450558</v>
      </c>
      <c r="G292" s="320" t="s">
        <v>810</v>
      </c>
      <c r="H292" s="392" t="s">
        <v>1792</v>
      </c>
      <c r="I292" s="89">
        <v>2017</v>
      </c>
      <c r="J292" s="139" t="s">
        <v>768</v>
      </c>
      <c r="K292" s="320"/>
      <c r="L292" s="320" t="s">
        <v>3</v>
      </c>
      <c r="M292" s="320"/>
      <c r="N292" s="320"/>
      <c r="O292" s="321"/>
      <c r="P292" s="321"/>
      <c r="Q292" s="322"/>
      <c r="R292" s="322"/>
      <c r="S292" s="322"/>
      <c r="T292" s="322"/>
    </row>
    <row r="293" spans="1:20" ht="19.5" customHeight="1">
      <c r="A293" s="316">
        <f t="shared" si="4"/>
        <v>291</v>
      </c>
      <c r="B293" s="394">
        <v>43129042</v>
      </c>
      <c r="C293" s="394" t="s">
        <v>16</v>
      </c>
      <c r="D293" s="394" t="s">
        <v>1022</v>
      </c>
      <c r="E293" s="395" t="s">
        <v>1021</v>
      </c>
      <c r="F293" s="394" t="s">
        <v>2189</v>
      </c>
      <c r="G293" s="396" t="s">
        <v>810</v>
      </c>
      <c r="H293" s="392" t="s">
        <v>1754</v>
      </c>
      <c r="I293" s="316"/>
      <c r="J293" s="139" t="s">
        <v>768</v>
      </c>
      <c r="K293" s="320" t="s">
        <v>768</v>
      </c>
      <c r="L293" s="320" t="s">
        <v>3</v>
      </c>
      <c r="M293" s="320">
        <v>110.595379</v>
      </c>
      <c r="N293" s="320">
        <v>27.90826</v>
      </c>
      <c r="O293" s="321"/>
      <c r="P293" s="321" t="s">
        <v>768</v>
      </c>
      <c r="Q293" s="322"/>
      <c r="R293" s="322"/>
      <c r="S293" s="322"/>
      <c r="T293" s="322"/>
    </row>
    <row r="294" spans="1:20" ht="19.5" customHeight="1">
      <c r="A294" s="316">
        <f t="shared" si="4"/>
        <v>292</v>
      </c>
      <c r="B294" s="397">
        <v>43129049</v>
      </c>
      <c r="C294" s="397" t="s">
        <v>16</v>
      </c>
      <c r="D294" s="397" t="s">
        <v>2190</v>
      </c>
      <c r="E294" s="398" t="s">
        <v>561</v>
      </c>
      <c r="F294" s="397" t="s">
        <v>2191</v>
      </c>
      <c r="G294" s="399" t="s">
        <v>811</v>
      </c>
      <c r="H294" s="400" t="s">
        <v>1949</v>
      </c>
      <c r="I294" s="348"/>
      <c r="J294" s="139" t="s">
        <v>768</v>
      </c>
      <c r="K294" s="320" t="s">
        <v>768</v>
      </c>
      <c r="L294" s="320" t="s">
        <v>4</v>
      </c>
      <c r="M294" s="320">
        <v>110.392086</v>
      </c>
      <c r="N294" s="320">
        <v>27.866995</v>
      </c>
      <c r="O294" s="321"/>
      <c r="P294" s="321" t="s">
        <v>768</v>
      </c>
      <c r="Q294" s="322"/>
      <c r="R294" s="322"/>
      <c r="S294" s="322"/>
      <c r="T294" s="322"/>
    </row>
    <row r="295" spans="1:20" ht="19.5" customHeight="1">
      <c r="A295" s="316">
        <f t="shared" si="4"/>
        <v>293</v>
      </c>
      <c r="B295" s="394">
        <v>43129105</v>
      </c>
      <c r="C295" s="394" t="s">
        <v>16</v>
      </c>
      <c r="D295" s="394" t="s">
        <v>1024</v>
      </c>
      <c r="E295" s="395" t="s">
        <v>2192</v>
      </c>
      <c r="F295" s="394" t="s">
        <v>2193</v>
      </c>
      <c r="G295" s="396" t="s">
        <v>810</v>
      </c>
      <c r="H295" s="392" t="s">
        <v>1754</v>
      </c>
      <c r="I295" s="316"/>
      <c r="J295" s="139" t="s">
        <v>768</v>
      </c>
      <c r="K295" s="320" t="s">
        <v>768</v>
      </c>
      <c r="L295" s="320" t="s">
        <v>3</v>
      </c>
      <c r="M295" s="320">
        <v>110.592057</v>
      </c>
      <c r="N295" s="320">
        <v>27.902316</v>
      </c>
      <c r="O295" s="321"/>
      <c r="P295" s="321" t="s">
        <v>768</v>
      </c>
      <c r="Q295" s="322"/>
      <c r="R295" s="322"/>
      <c r="S295" s="322"/>
      <c r="T295" s="322"/>
    </row>
    <row r="296" spans="1:20" ht="19.5" customHeight="1">
      <c r="A296" s="316">
        <f t="shared" si="4"/>
        <v>294</v>
      </c>
      <c r="B296" s="401">
        <v>43123801</v>
      </c>
      <c r="C296" s="401" t="s">
        <v>16</v>
      </c>
      <c r="D296" s="401" t="s">
        <v>2194</v>
      </c>
      <c r="E296" s="402" t="s">
        <v>992</v>
      </c>
      <c r="F296" s="401">
        <v>3321293</v>
      </c>
      <c r="G296" s="403" t="s">
        <v>812</v>
      </c>
      <c r="H296" s="404" t="s">
        <v>1754</v>
      </c>
      <c r="I296" s="318"/>
      <c r="J296" s="139" t="s">
        <v>768</v>
      </c>
      <c r="K296" s="320" t="s">
        <v>768</v>
      </c>
      <c r="L296" s="320" t="s">
        <v>3</v>
      </c>
      <c r="M296" s="320">
        <v>110.596265</v>
      </c>
      <c r="N296" s="320">
        <v>27.901319</v>
      </c>
      <c r="O296" s="321"/>
      <c r="P296" s="321" t="s">
        <v>768</v>
      </c>
      <c r="Q296" s="322"/>
      <c r="R296" s="322"/>
      <c r="S296" s="322"/>
      <c r="T296" s="322"/>
    </row>
    <row r="297" spans="1:20" ht="19.5" customHeight="1">
      <c r="A297" s="316">
        <f t="shared" si="4"/>
        <v>295</v>
      </c>
      <c r="B297" s="401">
        <v>43123803</v>
      </c>
      <c r="C297" s="401" t="s">
        <v>16</v>
      </c>
      <c r="D297" s="401" t="s">
        <v>518</v>
      </c>
      <c r="E297" s="402" t="s">
        <v>517</v>
      </c>
      <c r="F297" s="401" t="s">
        <v>2195</v>
      </c>
      <c r="G297" s="403" t="s">
        <v>812</v>
      </c>
      <c r="H297" s="404" t="s">
        <v>1949</v>
      </c>
      <c r="I297" s="318"/>
      <c r="J297" s="139" t="s">
        <v>768</v>
      </c>
      <c r="K297" s="320" t="s">
        <v>768</v>
      </c>
      <c r="L297" s="320" t="s">
        <v>4</v>
      </c>
      <c r="M297" s="320">
        <v>110.546223</v>
      </c>
      <c r="N297" s="320">
        <v>27.412724</v>
      </c>
      <c r="O297" s="321"/>
      <c r="P297" s="321" t="s">
        <v>768</v>
      </c>
      <c r="Q297" s="322"/>
      <c r="R297" s="322"/>
      <c r="S297" s="322"/>
      <c r="T297" s="322"/>
    </row>
    <row r="298" spans="1:20" ht="19.5" customHeight="1">
      <c r="A298" s="316">
        <f t="shared" si="4"/>
        <v>296</v>
      </c>
      <c r="B298" s="394">
        <v>43123804</v>
      </c>
      <c r="C298" s="394" t="s">
        <v>16</v>
      </c>
      <c r="D298" s="394" t="s">
        <v>470</v>
      </c>
      <c r="E298" s="395" t="s">
        <v>520</v>
      </c>
      <c r="F298" s="394" t="s">
        <v>2196</v>
      </c>
      <c r="G298" s="396" t="s">
        <v>810</v>
      </c>
      <c r="H298" s="392" t="s">
        <v>1754</v>
      </c>
      <c r="I298" s="316"/>
      <c r="J298" s="139" t="s">
        <v>1757</v>
      </c>
      <c r="K298" s="320" t="s">
        <v>1758</v>
      </c>
      <c r="L298" s="320" t="s">
        <v>3</v>
      </c>
      <c r="M298" s="320">
        <v>110.590786</v>
      </c>
      <c r="N298" s="320">
        <v>27.912393</v>
      </c>
      <c r="O298" s="321"/>
      <c r="P298" s="321" t="s">
        <v>768</v>
      </c>
      <c r="Q298" s="322"/>
      <c r="R298" s="322"/>
      <c r="S298" s="322"/>
      <c r="T298" s="322"/>
    </row>
    <row r="299" spans="1:20" ht="19.5" customHeight="1">
      <c r="A299" s="316">
        <f t="shared" si="4"/>
        <v>297</v>
      </c>
      <c r="B299" s="394">
        <v>43123805</v>
      </c>
      <c r="C299" s="394" t="s">
        <v>16</v>
      </c>
      <c r="D299" s="394" t="s">
        <v>2197</v>
      </c>
      <c r="E299" s="395" t="s">
        <v>522</v>
      </c>
      <c r="F299" s="394" t="s">
        <v>2198</v>
      </c>
      <c r="G299" s="396" t="s">
        <v>810</v>
      </c>
      <c r="H299" s="392" t="s">
        <v>1754</v>
      </c>
      <c r="I299" s="316"/>
      <c r="J299" s="139" t="s">
        <v>1757</v>
      </c>
      <c r="K299" s="320" t="s">
        <v>1758</v>
      </c>
      <c r="L299" s="320" t="s">
        <v>3</v>
      </c>
      <c r="M299" s="320">
        <v>110.579666</v>
      </c>
      <c r="N299" s="320">
        <v>27.924979</v>
      </c>
      <c r="O299" s="321"/>
      <c r="P299" s="321" t="s">
        <v>768</v>
      </c>
      <c r="Q299" s="322"/>
      <c r="R299" s="322"/>
      <c r="S299" s="322"/>
      <c r="T299" s="322"/>
    </row>
    <row r="300" spans="1:20" ht="19.5" customHeight="1">
      <c r="A300" s="316">
        <f t="shared" si="4"/>
        <v>298</v>
      </c>
      <c r="B300" s="394">
        <v>43123807</v>
      </c>
      <c r="C300" s="394" t="s">
        <v>16</v>
      </c>
      <c r="D300" s="394" t="s">
        <v>996</v>
      </c>
      <c r="E300" s="395" t="s">
        <v>524</v>
      </c>
      <c r="F300" s="394" t="s">
        <v>2199</v>
      </c>
      <c r="G300" s="396" t="s">
        <v>810</v>
      </c>
      <c r="H300" s="392" t="s">
        <v>1754</v>
      </c>
      <c r="I300" s="316"/>
      <c r="J300" s="139" t="s">
        <v>1757</v>
      </c>
      <c r="K300" s="320" t="s">
        <v>1758</v>
      </c>
      <c r="L300" s="320" t="s">
        <v>3</v>
      </c>
      <c r="M300" s="320">
        <v>110.591598</v>
      </c>
      <c r="N300" s="320">
        <v>27.911066</v>
      </c>
      <c r="O300" s="321"/>
      <c r="P300" s="321" t="s">
        <v>768</v>
      </c>
      <c r="Q300" s="322"/>
      <c r="R300" s="322"/>
      <c r="S300" s="322"/>
      <c r="T300" s="322"/>
    </row>
    <row r="301" spans="1:20" ht="19.5" customHeight="1">
      <c r="A301" s="316">
        <f t="shared" si="4"/>
        <v>299</v>
      </c>
      <c r="B301" s="394">
        <v>43123808</v>
      </c>
      <c r="C301" s="394" t="s">
        <v>16</v>
      </c>
      <c r="D301" s="394" t="s">
        <v>792</v>
      </c>
      <c r="E301" s="395" t="s">
        <v>526</v>
      </c>
      <c r="F301" s="394" t="s">
        <v>2200</v>
      </c>
      <c r="G301" s="396" t="s">
        <v>810</v>
      </c>
      <c r="H301" s="392" t="s">
        <v>1949</v>
      </c>
      <c r="I301" s="316"/>
      <c r="J301" s="139" t="s">
        <v>1757</v>
      </c>
      <c r="K301" s="320" t="s">
        <v>768</v>
      </c>
      <c r="L301" s="320" t="s">
        <v>4</v>
      </c>
      <c r="M301" s="320">
        <v>110.725555</v>
      </c>
      <c r="N301" s="320">
        <v>28.072287</v>
      </c>
      <c r="O301" s="321"/>
      <c r="P301" s="321" t="s">
        <v>768</v>
      </c>
      <c r="Q301" s="322"/>
      <c r="R301" s="322"/>
      <c r="S301" s="322"/>
      <c r="T301" s="322"/>
    </row>
    <row r="302" spans="1:20" ht="19.5" customHeight="1">
      <c r="A302" s="316">
        <f t="shared" si="4"/>
        <v>300</v>
      </c>
      <c r="B302" s="394">
        <v>43123809</v>
      </c>
      <c r="C302" s="394" t="s">
        <v>16</v>
      </c>
      <c r="D302" s="394" t="s">
        <v>529</v>
      </c>
      <c r="E302" s="395" t="s">
        <v>528</v>
      </c>
      <c r="F302" s="394" t="s">
        <v>2201</v>
      </c>
      <c r="G302" s="396" t="s">
        <v>810</v>
      </c>
      <c r="H302" s="392" t="s">
        <v>1949</v>
      </c>
      <c r="I302" s="316"/>
      <c r="J302" s="139" t="s">
        <v>1757</v>
      </c>
      <c r="K302" s="320" t="s">
        <v>768</v>
      </c>
      <c r="L302" s="320" t="s">
        <v>4</v>
      </c>
      <c r="M302" s="320">
        <v>110.372982</v>
      </c>
      <c r="N302" s="320">
        <v>27.871386</v>
      </c>
      <c r="O302" s="321"/>
      <c r="P302" s="321" t="s">
        <v>768</v>
      </c>
      <c r="Q302" s="322"/>
      <c r="R302" s="322"/>
      <c r="S302" s="322"/>
      <c r="T302" s="322"/>
    </row>
    <row r="303" spans="1:20" ht="19.5" customHeight="1">
      <c r="A303" s="316">
        <f t="shared" si="4"/>
        <v>301</v>
      </c>
      <c r="B303" s="394">
        <v>43123810</v>
      </c>
      <c r="C303" s="394" t="s">
        <v>16</v>
      </c>
      <c r="D303" s="394" t="s">
        <v>2202</v>
      </c>
      <c r="E303" s="395" t="s">
        <v>531</v>
      </c>
      <c r="F303" s="394" t="s">
        <v>2203</v>
      </c>
      <c r="G303" s="396" t="s">
        <v>810</v>
      </c>
      <c r="H303" s="392" t="s">
        <v>1754</v>
      </c>
      <c r="I303" s="316"/>
      <c r="J303" s="139" t="s">
        <v>1757</v>
      </c>
      <c r="K303" s="320" t="s">
        <v>1758</v>
      </c>
      <c r="L303" s="320" t="s">
        <v>3</v>
      </c>
      <c r="M303" s="320">
        <v>110.588705</v>
      </c>
      <c r="N303" s="320">
        <v>27.905954</v>
      </c>
      <c r="O303" s="321" t="s">
        <v>1807</v>
      </c>
      <c r="P303" s="321" t="s">
        <v>768</v>
      </c>
      <c r="Q303" s="322"/>
      <c r="R303" s="322"/>
      <c r="S303" s="322"/>
      <c r="T303" s="322"/>
    </row>
    <row r="304" spans="1:20" ht="19.5" customHeight="1">
      <c r="A304" s="316">
        <f t="shared" si="4"/>
        <v>302</v>
      </c>
      <c r="B304" s="401">
        <v>43123813</v>
      </c>
      <c r="C304" s="401" t="s">
        <v>16</v>
      </c>
      <c r="D304" s="401" t="s">
        <v>999</v>
      </c>
      <c r="E304" s="402" t="s">
        <v>998</v>
      </c>
      <c r="F304" s="401" t="s">
        <v>2204</v>
      </c>
      <c r="G304" s="403" t="s">
        <v>812</v>
      </c>
      <c r="H304" s="404" t="s">
        <v>1949</v>
      </c>
      <c r="I304" s="318"/>
      <c r="J304" s="139" t="s">
        <v>768</v>
      </c>
      <c r="K304" s="320" t="s">
        <v>768</v>
      </c>
      <c r="L304" s="320" t="s">
        <v>4</v>
      </c>
      <c r="M304" s="320">
        <v>110.683729</v>
      </c>
      <c r="N304" s="320">
        <v>28.02032</v>
      </c>
      <c r="O304" s="321"/>
      <c r="P304" s="321" t="s">
        <v>768</v>
      </c>
      <c r="Q304" s="322"/>
      <c r="R304" s="322"/>
      <c r="S304" s="322"/>
      <c r="T304" s="322"/>
    </row>
    <row r="305" spans="1:20" ht="19.5" customHeight="1">
      <c r="A305" s="316">
        <f t="shared" si="4"/>
        <v>303</v>
      </c>
      <c r="B305" s="394">
        <v>43123814</v>
      </c>
      <c r="C305" s="394" t="s">
        <v>16</v>
      </c>
      <c r="D305" s="394" t="s">
        <v>534</v>
      </c>
      <c r="E305" s="395" t="s">
        <v>533</v>
      </c>
      <c r="F305" s="394" t="s">
        <v>2205</v>
      </c>
      <c r="G305" s="396" t="s">
        <v>810</v>
      </c>
      <c r="H305" s="392" t="s">
        <v>1949</v>
      </c>
      <c r="I305" s="316"/>
      <c r="J305" s="139" t="s">
        <v>768</v>
      </c>
      <c r="K305" s="320" t="s">
        <v>768</v>
      </c>
      <c r="L305" s="320" t="s">
        <v>4</v>
      </c>
      <c r="M305" s="320">
        <v>110.685456</v>
      </c>
      <c r="N305" s="320">
        <v>27.935689</v>
      </c>
      <c r="O305" s="321"/>
      <c r="P305" s="321" t="s">
        <v>768</v>
      </c>
      <c r="Q305" s="322"/>
      <c r="R305" s="322"/>
      <c r="S305" s="322"/>
      <c r="T305" s="322"/>
    </row>
    <row r="306" spans="1:20" ht="19.5" customHeight="1">
      <c r="A306" s="316">
        <f t="shared" si="4"/>
        <v>304</v>
      </c>
      <c r="B306" s="394">
        <v>43123815</v>
      </c>
      <c r="C306" s="394" t="s">
        <v>16</v>
      </c>
      <c r="D306" s="394" t="s">
        <v>537</v>
      </c>
      <c r="E306" s="395" t="s">
        <v>536</v>
      </c>
      <c r="F306" s="394" t="s">
        <v>2206</v>
      </c>
      <c r="G306" s="396" t="s">
        <v>810</v>
      </c>
      <c r="H306" s="392" t="s">
        <v>1754</v>
      </c>
      <c r="I306" s="316"/>
      <c r="J306" s="139" t="s">
        <v>1757</v>
      </c>
      <c r="K306" s="320" t="s">
        <v>1758</v>
      </c>
      <c r="L306" s="320" t="s">
        <v>3</v>
      </c>
      <c r="M306" s="320">
        <v>110.595611</v>
      </c>
      <c r="N306" s="320">
        <v>27.902186</v>
      </c>
      <c r="O306" s="321"/>
      <c r="P306" s="321" t="s">
        <v>768</v>
      </c>
      <c r="Q306" s="322"/>
      <c r="R306" s="322"/>
      <c r="S306" s="322"/>
      <c r="T306" s="322"/>
    </row>
    <row r="307" spans="1:20" ht="19.5" customHeight="1">
      <c r="A307" s="316">
        <f t="shared" si="4"/>
        <v>305</v>
      </c>
      <c r="B307" s="394">
        <v>43123816</v>
      </c>
      <c r="C307" s="394" t="s">
        <v>16</v>
      </c>
      <c r="D307" s="394" t="s">
        <v>2207</v>
      </c>
      <c r="E307" s="395" t="s">
        <v>539</v>
      </c>
      <c r="F307" s="394" t="s">
        <v>2208</v>
      </c>
      <c r="G307" s="396" t="s">
        <v>810</v>
      </c>
      <c r="H307" s="392" t="s">
        <v>1754</v>
      </c>
      <c r="I307" s="316"/>
      <c r="J307" s="139" t="s">
        <v>768</v>
      </c>
      <c r="K307" s="320" t="s">
        <v>768</v>
      </c>
      <c r="L307" s="320" t="s">
        <v>3</v>
      </c>
      <c r="M307" s="320">
        <v>110.59429</v>
      </c>
      <c r="N307" s="320">
        <v>27.901151</v>
      </c>
      <c r="O307" s="321"/>
      <c r="P307" s="321" t="s">
        <v>768</v>
      </c>
      <c r="Q307" s="322"/>
      <c r="R307" s="322"/>
      <c r="S307" s="322"/>
      <c r="T307" s="322"/>
    </row>
    <row r="308" spans="1:20" ht="19.5" customHeight="1">
      <c r="A308" s="316">
        <f t="shared" si="4"/>
        <v>306</v>
      </c>
      <c r="B308" s="394">
        <v>43123818</v>
      </c>
      <c r="C308" s="394" t="s">
        <v>16</v>
      </c>
      <c r="D308" s="394" t="s">
        <v>542</v>
      </c>
      <c r="E308" s="395" t="s">
        <v>541</v>
      </c>
      <c r="F308" s="394">
        <v>15343273062</v>
      </c>
      <c r="G308" s="396" t="s">
        <v>810</v>
      </c>
      <c r="H308" s="392" t="s">
        <v>1949</v>
      </c>
      <c r="I308" s="316"/>
      <c r="J308" s="139" t="s">
        <v>768</v>
      </c>
      <c r="K308" s="320" t="s">
        <v>768</v>
      </c>
      <c r="L308" s="320" t="s">
        <v>4</v>
      </c>
      <c r="M308" s="320">
        <v>110.599886</v>
      </c>
      <c r="N308" s="320">
        <v>27.494426</v>
      </c>
      <c r="O308" s="321"/>
      <c r="P308" s="321" t="s">
        <v>768</v>
      </c>
      <c r="Q308" s="322"/>
      <c r="R308" s="322"/>
      <c r="S308" s="322"/>
      <c r="T308" s="322"/>
    </row>
    <row r="309" spans="1:20" ht="19.5" customHeight="1">
      <c r="A309" s="316">
        <f t="shared" si="4"/>
        <v>307</v>
      </c>
      <c r="B309" s="394">
        <v>43123819</v>
      </c>
      <c r="C309" s="394" t="s">
        <v>16</v>
      </c>
      <c r="D309" s="394" t="s">
        <v>2209</v>
      </c>
      <c r="E309" s="395" t="s">
        <v>544</v>
      </c>
      <c r="F309" s="394">
        <v>18390373696</v>
      </c>
      <c r="G309" s="396" t="s">
        <v>810</v>
      </c>
      <c r="H309" s="392" t="s">
        <v>1754</v>
      </c>
      <c r="I309" s="316">
        <v>2010</v>
      </c>
      <c r="J309" s="139" t="s">
        <v>1757</v>
      </c>
      <c r="K309" s="320" t="s">
        <v>768</v>
      </c>
      <c r="L309" s="320" t="s">
        <v>3</v>
      </c>
      <c r="M309" s="320">
        <v>110.587744</v>
      </c>
      <c r="N309" s="320">
        <v>27.907521</v>
      </c>
      <c r="O309" s="321"/>
      <c r="P309" s="321" t="s">
        <v>768</v>
      </c>
      <c r="Q309" s="322"/>
      <c r="R309" s="322"/>
      <c r="S309" s="322"/>
      <c r="T309" s="322"/>
    </row>
    <row r="310" spans="1:20" ht="19.5" customHeight="1">
      <c r="A310" s="316">
        <f t="shared" si="4"/>
        <v>308</v>
      </c>
      <c r="B310" s="394">
        <v>43123821</v>
      </c>
      <c r="C310" s="394" t="s">
        <v>16</v>
      </c>
      <c r="D310" s="394" t="s">
        <v>2210</v>
      </c>
      <c r="E310" s="395" t="s">
        <v>2211</v>
      </c>
      <c r="F310" s="394">
        <v>18390375600</v>
      </c>
      <c r="G310" s="396" t="s">
        <v>810</v>
      </c>
      <c r="H310" s="392" t="s">
        <v>1754</v>
      </c>
      <c r="I310" s="316">
        <v>2010</v>
      </c>
      <c r="J310" s="139" t="s">
        <v>1757</v>
      </c>
      <c r="K310" s="320" t="s">
        <v>768</v>
      </c>
      <c r="L310" s="320" t="s">
        <v>3</v>
      </c>
      <c r="M310" s="320">
        <v>110.588337</v>
      </c>
      <c r="N310" s="320">
        <v>27.916965</v>
      </c>
      <c r="O310" s="321"/>
      <c r="P310" s="321" t="s">
        <v>768</v>
      </c>
      <c r="Q310" s="322"/>
      <c r="R310" s="322"/>
      <c r="S310" s="322"/>
      <c r="T310" s="322"/>
    </row>
    <row r="311" spans="1:20" ht="19.5" customHeight="1">
      <c r="A311" s="316">
        <f t="shared" si="4"/>
        <v>309</v>
      </c>
      <c r="B311" s="394">
        <v>43123823</v>
      </c>
      <c r="C311" s="394" t="s">
        <v>16</v>
      </c>
      <c r="D311" s="394" t="s">
        <v>548</v>
      </c>
      <c r="E311" s="395" t="s">
        <v>547</v>
      </c>
      <c r="F311" s="394" t="s">
        <v>2212</v>
      </c>
      <c r="G311" s="396" t="s">
        <v>810</v>
      </c>
      <c r="H311" s="392" t="s">
        <v>1754</v>
      </c>
      <c r="I311" s="316">
        <v>2011</v>
      </c>
      <c r="J311" s="139" t="s">
        <v>1757</v>
      </c>
      <c r="K311" s="320" t="s">
        <v>768</v>
      </c>
      <c r="L311" s="320" t="s">
        <v>3</v>
      </c>
      <c r="M311" s="320">
        <v>110.585988</v>
      </c>
      <c r="N311" s="320">
        <v>27.90491</v>
      </c>
      <c r="O311" s="321"/>
      <c r="P311" s="321" t="s">
        <v>768</v>
      </c>
      <c r="Q311" s="322"/>
      <c r="R311" s="322"/>
      <c r="S311" s="322"/>
      <c r="T311" s="322"/>
    </row>
    <row r="312" spans="1:20" ht="19.5" customHeight="1">
      <c r="A312" s="316">
        <f t="shared" si="4"/>
        <v>310</v>
      </c>
      <c r="B312" s="394">
        <v>43123824</v>
      </c>
      <c r="C312" s="394" t="s">
        <v>16</v>
      </c>
      <c r="D312" s="394" t="s">
        <v>2213</v>
      </c>
      <c r="E312" s="395" t="s">
        <v>1004</v>
      </c>
      <c r="F312" s="394">
        <v>15211525932</v>
      </c>
      <c r="G312" s="396" t="s">
        <v>810</v>
      </c>
      <c r="H312" s="392" t="s">
        <v>1949</v>
      </c>
      <c r="I312" s="316">
        <v>2011</v>
      </c>
      <c r="J312" s="139" t="s">
        <v>768</v>
      </c>
      <c r="K312" s="320" t="s">
        <v>768</v>
      </c>
      <c r="L312" s="320" t="s">
        <v>4</v>
      </c>
      <c r="M312" s="320">
        <v>110.527831</v>
      </c>
      <c r="N312" s="320">
        <v>27.603698</v>
      </c>
      <c r="O312" s="321"/>
      <c r="P312" s="321" t="s">
        <v>768</v>
      </c>
      <c r="Q312" s="322"/>
      <c r="R312" s="322"/>
      <c r="S312" s="322"/>
      <c r="T312" s="322"/>
    </row>
    <row r="313" spans="1:20" ht="19.5" customHeight="1">
      <c r="A313" s="316">
        <f t="shared" si="4"/>
        <v>311</v>
      </c>
      <c r="B313" s="394">
        <v>43123825</v>
      </c>
      <c r="C313" s="394" t="s">
        <v>16</v>
      </c>
      <c r="D313" s="394" t="s">
        <v>1006</v>
      </c>
      <c r="E313" s="395" t="s">
        <v>1005</v>
      </c>
      <c r="F313" s="394">
        <v>15111589588</v>
      </c>
      <c r="G313" s="396" t="s">
        <v>810</v>
      </c>
      <c r="H313" s="392" t="s">
        <v>1949</v>
      </c>
      <c r="I313" s="316">
        <v>2011</v>
      </c>
      <c r="J313" s="139" t="s">
        <v>768</v>
      </c>
      <c r="K313" s="320" t="s">
        <v>768</v>
      </c>
      <c r="L313" s="320" t="s">
        <v>4</v>
      </c>
      <c r="M313" s="320">
        <v>110.478305</v>
      </c>
      <c r="N313" s="320">
        <v>27.406584</v>
      </c>
      <c r="O313" s="321"/>
      <c r="P313" s="321" t="s">
        <v>768</v>
      </c>
      <c r="Q313" s="322"/>
      <c r="R313" s="322"/>
      <c r="S313" s="322"/>
      <c r="T313" s="322"/>
    </row>
    <row r="314" spans="1:20" ht="19.5" customHeight="1">
      <c r="A314" s="316">
        <f t="shared" si="4"/>
        <v>312</v>
      </c>
      <c r="B314" s="394">
        <v>43123829</v>
      </c>
      <c r="C314" s="394" t="s">
        <v>16</v>
      </c>
      <c r="D314" s="394" t="s">
        <v>1009</v>
      </c>
      <c r="E314" s="395" t="s">
        <v>1008</v>
      </c>
      <c r="F314" s="394" t="s">
        <v>2214</v>
      </c>
      <c r="G314" s="396" t="s">
        <v>810</v>
      </c>
      <c r="H314" s="392" t="s">
        <v>1949</v>
      </c>
      <c r="I314" s="316">
        <v>2012</v>
      </c>
      <c r="J314" s="139" t="s">
        <v>768</v>
      </c>
      <c r="K314" s="320" t="s">
        <v>768</v>
      </c>
      <c r="L314" s="320" t="s">
        <v>4</v>
      </c>
      <c r="M314" s="320">
        <v>110.612017</v>
      </c>
      <c r="N314" s="320">
        <v>27.845234</v>
      </c>
      <c r="O314" s="321"/>
      <c r="P314" s="321" t="s">
        <v>768</v>
      </c>
      <c r="Q314" s="322"/>
      <c r="R314" s="322"/>
      <c r="S314" s="322"/>
      <c r="T314" s="322"/>
    </row>
    <row r="315" spans="1:20" ht="19.5" customHeight="1">
      <c r="A315" s="316">
        <f t="shared" si="4"/>
        <v>313</v>
      </c>
      <c r="B315" s="394">
        <v>43123832</v>
      </c>
      <c r="C315" s="394" t="s">
        <v>16</v>
      </c>
      <c r="D315" s="394" t="s">
        <v>2215</v>
      </c>
      <c r="E315" s="395" t="s">
        <v>550</v>
      </c>
      <c r="F315" s="394">
        <v>13034808905</v>
      </c>
      <c r="G315" s="396" t="s">
        <v>810</v>
      </c>
      <c r="H315" s="392" t="s">
        <v>1754</v>
      </c>
      <c r="I315" s="316">
        <v>2013</v>
      </c>
      <c r="J315" s="139" t="s">
        <v>1757</v>
      </c>
      <c r="K315" s="320" t="s">
        <v>1758</v>
      </c>
      <c r="L315" s="320" t="s">
        <v>3</v>
      </c>
      <c r="M315" s="320">
        <v>110.584695</v>
      </c>
      <c r="N315" s="320">
        <v>27.92345</v>
      </c>
      <c r="O315" s="321"/>
      <c r="P315" s="321" t="s">
        <v>768</v>
      </c>
      <c r="Q315" s="322"/>
      <c r="R315" s="322"/>
      <c r="S315" s="322"/>
      <c r="T315" s="322"/>
    </row>
    <row r="316" spans="1:20" ht="19.5" customHeight="1">
      <c r="A316" s="316">
        <f t="shared" si="4"/>
        <v>314</v>
      </c>
      <c r="B316" s="405">
        <v>43123834</v>
      </c>
      <c r="C316" s="394" t="s">
        <v>16</v>
      </c>
      <c r="D316" s="394" t="s">
        <v>1013</v>
      </c>
      <c r="E316" s="395" t="s">
        <v>1012</v>
      </c>
      <c r="F316" s="394" t="s">
        <v>2216</v>
      </c>
      <c r="G316" s="396" t="s">
        <v>810</v>
      </c>
      <c r="H316" s="406" t="s">
        <v>1949</v>
      </c>
      <c r="I316" s="221">
        <v>2013</v>
      </c>
      <c r="J316" s="139" t="s">
        <v>768</v>
      </c>
      <c r="K316" s="320" t="s">
        <v>768</v>
      </c>
      <c r="L316" s="320" t="s">
        <v>4</v>
      </c>
      <c r="M316" s="320">
        <v>110.775343</v>
      </c>
      <c r="N316" s="320">
        <v>27.947504</v>
      </c>
      <c r="O316" s="321"/>
      <c r="P316" s="321" t="s">
        <v>768</v>
      </c>
      <c r="Q316" s="322"/>
      <c r="R316" s="322"/>
      <c r="S316" s="322"/>
      <c r="T316" s="322"/>
    </row>
    <row r="317" spans="1:20" ht="19.5" customHeight="1">
      <c r="A317" s="316">
        <f t="shared" si="4"/>
        <v>315</v>
      </c>
      <c r="B317" s="352">
        <v>43123837</v>
      </c>
      <c r="C317" s="357" t="s">
        <v>16</v>
      </c>
      <c r="D317" s="357" t="s">
        <v>1015</v>
      </c>
      <c r="E317" s="391" t="s">
        <v>552</v>
      </c>
      <c r="F317" s="352">
        <v>18692545885</v>
      </c>
      <c r="G317" s="407" t="s">
        <v>810</v>
      </c>
      <c r="H317" s="352" t="s">
        <v>1949</v>
      </c>
      <c r="I317" s="352">
        <v>2014</v>
      </c>
      <c r="J317" s="139" t="s">
        <v>1757</v>
      </c>
      <c r="K317" s="320" t="s">
        <v>768</v>
      </c>
      <c r="L317" s="320" t="s">
        <v>4</v>
      </c>
      <c r="M317" s="320">
        <v>110.394278</v>
      </c>
      <c r="N317" s="320">
        <v>27.864414</v>
      </c>
      <c r="O317" s="321"/>
      <c r="P317" s="321" t="s">
        <v>768</v>
      </c>
      <c r="Q317" s="322"/>
      <c r="R317" s="322"/>
      <c r="S317" s="322"/>
      <c r="T317" s="322"/>
    </row>
    <row r="318" spans="1:20" ht="19.5" customHeight="1">
      <c r="A318" s="316">
        <f t="shared" si="4"/>
        <v>316</v>
      </c>
      <c r="B318" s="352">
        <v>43123838</v>
      </c>
      <c r="C318" s="357" t="s">
        <v>16</v>
      </c>
      <c r="D318" s="357" t="s">
        <v>1017</v>
      </c>
      <c r="E318" s="391" t="s">
        <v>1016</v>
      </c>
      <c r="F318" s="352">
        <v>18607489148</v>
      </c>
      <c r="G318" s="408" t="s">
        <v>810</v>
      </c>
      <c r="H318" s="409" t="s">
        <v>1949</v>
      </c>
      <c r="I318" s="352">
        <v>2014</v>
      </c>
      <c r="J318" s="139" t="s">
        <v>768</v>
      </c>
      <c r="K318" s="320" t="s">
        <v>768</v>
      </c>
      <c r="L318" s="320" t="s">
        <v>4</v>
      </c>
      <c r="M318" s="320">
        <v>110.39224</v>
      </c>
      <c r="N318" s="320">
        <v>27.869078</v>
      </c>
      <c r="O318" s="321"/>
      <c r="P318" s="321" t="s">
        <v>768</v>
      </c>
      <c r="Q318" s="322"/>
      <c r="R318" s="322"/>
      <c r="S318" s="322"/>
      <c r="T318" s="322"/>
    </row>
    <row r="319" spans="1:20" ht="19.5" customHeight="1">
      <c r="A319" s="316">
        <f t="shared" si="4"/>
        <v>317</v>
      </c>
      <c r="B319" s="352">
        <v>43123839</v>
      </c>
      <c r="C319" s="357" t="s">
        <v>16</v>
      </c>
      <c r="D319" s="357" t="s">
        <v>554</v>
      </c>
      <c r="E319" s="391" t="s">
        <v>2217</v>
      </c>
      <c r="F319" s="352" t="s">
        <v>2218</v>
      </c>
      <c r="G319" s="408" t="s">
        <v>810</v>
      </c>
      <c r="H319" s="409" t="s">
        <v>1949</v>
      </c>
      <c r="I319" s="352">
        <v>2014</v>
      </c>
      <c r="J319" s="139" t="s">
        <v>1757</v>
      </c>
      <c r="K319" s="320" t="s">
        <v>1760</v>
      </c>
      <c r="L319" s="320" t="s">
        <v>4</v>
      </c>
      <c r="M319" s="320">
        <v>110.593955</v>
      </c>
      <c r="N319" s="320">
        <v>27.90712</v>
      </c>
      <c r="O319" s="321" t="s">
        <v>1361</v>
      </c>
      <c r="P319" s="321" t="s">
        <v>768</v>
      </c>
      <c r="Q319" s="322"/>
      <c r="R319" s="322"/>
      <c r="S319" s="322"/>
      <c r="T319" s="322"/>
    </row>
    <row r="320" spans="1:20" ht="19.5" customHeight="1">
      <c r="A320" s="316">
        <f t="shared" si="4"/>
        <v>318</v>
      </c>
      <c r="B320" s="103">
        <v>43123841</v>
      </c>
      <c r="C320" s="327" t="s">
        <v>16</v>
      </c>
      <c r="D320" s="327" t="s">
        <v>557</v>
      </c>
      <c r="E320" s="328" t="s">
        <v>2219</v>
      </c>
      <c r="F320" s="103">
        <v>13638456908</v>
      </c>
      <c r="G320" s="103" t="s">
        <v>810</v>
      </c>
      <c r="H320" s="327" t="s">
        <v>1976</v>
      </c>
      <c r="I320" s="103">
        <v>2015</v>
      </c>
      <c r="J320" s="139" t="s">
        <v>1757</v>
      </c>
      <c r="K320" s="320" t="s">
        <v>1758</v>
      </c>
      <c r="L320" s="320" t="s">
        <v>4</v>
      </c>
      <c r="M320" s="320">
        <v>110.68368</v>
      </c>
      <c r="N320" s="320">
        <v>28.020022</v>
      </c>
      <c r="O320" s="321"/>
      <c r="P320" s="321" t="s">
        <v>768</v>
      </c>
      <c r="Q320" s="322"/>
      <c r="R320" s="322"/>
      <c r="S320" s="322"/>
      <c r="T320" s="322"/>
    </row>
    <row r="321" spans="1:20" ht="19.5" customHeight="1">
      <c r="A321" s="316">
        <f t="shared" si="4"/>
        <v>319</v>
      </c>
      <c r="B321" s="103">
        <v>43123842</v>
      </c>
      <c r="C321" s="327" t="s">
        <v>16</v>
      </c>
      <c r="D321" s="327" t="s">
        <v>559</v>
      </c>
      <c r="E321" s="328" t="s">
        <v>2220</v>
      </c>
      <c r="F321" s="103">
        <v>13469356260</v>
      </c>
      <c r="G321" s="103" t="s">
        <v>810</v>
      </c>
      <c r="H321" s="327" t="s">
        <v>1976</v>
      </c>
      <c r="I321" s="103">
        <v>2015</v>
      </c>
      <c r="J321" s="139" t="s">
        <v>1757</v>
      </c>
      <c r="K321" s="320" t="s">
        <v>768</v>
      </c>
      <c r="L321" s="320" t="s">
        <v>4</v>
      </c>
      <c r="M321" s="320">
        <v>110.563968</v>
      </c>
      <c r="N321" s="320">
        <v>27.745592</v>
      </c>
      <c r="O321" s="321"/>
      <c r="P321" s="321" t="s">
        <v>768</v>
      </c>
      <c r="Q321" s="322"/>
      <c r="R321" s="322"/>
      <c r="S321" s="322"/>
      <c r="T321" s="322"/>
    </row>
    <row r="322" spans="1:20" ht="19.5" customHeight="1">
      <c r="A322" s="316">
        <f t="shared" si="4"/>
        <v>320</v>
      </c>
      <c r="B322" s="103">
        <v>43123843</v>
      </c>
      <c r="C322" s="327" t="s">
        <v>16</v>
      </c>
      <c r="D322" s="327" t="s">
        <v>1020</v>
      </c>
      <c r="E322" s="328" t="s">
        <v>2221</v>
      </c>
      <c r="F322" s="103">
        <v>17775917769</v>
      </c>
      <c r="G322" s="103" t="s">
        <v>810</v>
      </c>
      <c r="H322" s="327" t="s">
        <v>1976</v>
      </c>
      <c r="I322" s="103">
        <v>2015</v>
      </c>
      <c r="J322" s="139" t="s">
        <v>1757</v>
      </c>
      <c r="K322" s="320" t="s">
        <v>768</v>
      </c>
      <c r="L322" s="320" t="s">
        <v>4</v>
      </c>
      <c r="M322" s="320">
        <v>110.676877</v>
      </c>
      <c r="N322" s="320">
        <v>27.708549</v>
      </c>
      <c r="O322" s="321"/>
      <c r="P322" s="321" t="s">
        <v>768</v>
      </c>
      <c r="Q322" s="322"/>
      <c r="R322" s="322"/>
      <c r="S322" s="322"/>
      <c r="T322" s="322"/>
    </row>
    <row r="323" spans="1:20" ht="19.5" customHeight="1">
      <c r="A323" s="316">
        <f t="shared" si="4"/>
        <v>321</v>
      </c>
      <c r="B323" s="103">
        <v>43123845</v>
      </c>
      <c r="C323" s="327" t="s">
        <v>16</v>
      </c>
      <c r="D323" s="327" t="s">
        <v>564</v>
      </c>
      <c r="E323" s="328" t="s">
        <v>2222</v>
      </c>
      <c r="F323" s="103">
        <v>15274522511</v>
      </c>
      <c r="G323" s="103" t="s">
        <v>810</v>
      </c>
      <c r="H323" s="327" t="s">
        <v>1976</v>
      </c>
      <c r="I323" s="103">
        <v>2015</v>
      </c>
      <c r="J323" s="139" t="s">
        <v>1757</v>
      </c>
      <c r="K323" s="320" t="s">
        <v>1806</v>
      </c>
      <c r="L323" s="320" t="s">
        <v>4</v>
      </c>
      <c r="M323" s="320">
        <v>105.003277</v>
      </c>
      <c r="N323" s="320">
        <v>34.9991</v>
      </c>
      <c r="O323" s="321"/>
      <c r="P323" s="321" t="s">
        <v>768</v>
      </c>
      <c r="Q323" s="322"/>
      <c r="R323" s="322"/>
      <c r="S323" s="322"/>
      <c r="T323" s="322"/>
    </row>
    <row r="324" spans="1:20" ht="19.5" customHeight="1">
      <c r="A324" s="316">
        <f t="shared" si="4"/>
        <v>322</v>
      </c>
      <c r="B324" s="103">
        <v>43123847</v>
      </c>
      <c r="C324" s="327" t="s">
        <v>16</v>
      </c>
      <c r="D324" s="355" t="s">
        <v>2223</v>
      </c>
      <c r="E324" s="335" t="s">
        <v>2224</v>
      </c>
      <c r="F324" s="339">
        <v>18674516888</v>
      </c>
      <c r="G324" s="103" t="s">
        <v>810</v>
      </c>
      <c r="H324" s="89" t="s">
        <v>1976</v>
      </c>
      <c r="I324" s="103">
        <v>2016</v>
      </c>
      <c r="J324" s="139" t="s">
        <v>1757</v>
      </c>
      <c r="K324" s="320" t="s">
        <v>768</v>
      </c>
      <c r="L324" s="320" t="s">
        <v>4</v>
      </c>
      <c r="M324" s="320">
        <v>110.762328</v>
      </c>
      <c r="N324" s="320">
        <v>28.037848</v>
      </c>
      <c r="O324" s="321"/>
      <c r="P324" s="321" t="s">
        <v>768</v>
      </c>
      <c r="Q324" s="322"/>
      <c r="R324" s="322"/>
      <c r="S324" s="322"/>
      <c r="T324" s="322"/>
    </row>
    <row r="325" spans="1:20" ht="19.5" customHeight="1">
      <c r="A325" s="316">
        <f aca="true" t="shared" si="5" ref="A325:A388">A324+1</f>
        <v>323</v>
      </c>
      <c r="B325" s="103">
        <v>43123848</v>
      </c>
      <c r="C325" s="327" t="s">
        <v>16</v>
      </c>
      <c r="D325" s="355" t="s">
        <v>1513</v>
      </c>
      <c r="E325" s="335" t="s">
        <v>2225</v>
      </c>
      <c r="F325" s="339">
        <v>15115106988</v>
      </c>
      <c r="G325" s="103" t="s">
        <v>810</v>
      </c>
      <c r="H325" s="327" t="s">
        <v>1792</v>
      </c>
      <c r="I325" s="103">
        <v>2016</v>
      </c>
      <c r="J325" s="139" t="s">
        <v>768</v>
      </c>
      <c r="K325" s="320" t="s">
        <v>768</v>
      </c>
      <c r="L325" s="320" t="s">
        <v>3</v>
      </c>
      <c r="M325" s="320">
        <v>0</v>
      </c>
      <c r="N325" s="320">
        <v>0</v>
      </c>
      <c r="O325" s="321" t="s">
        <v>1361</v>
      </c>
      <c r="P325" s="321" t="s">
        <v>768</v>
      </c>
      <c r="Q325" s="322"/>
      <c r="R325" s="322"/>
      <c r="S325" s="322"/>
      <c r="T325" s="322"/>
    </row>
    <row r="326" spans="1:20" ht="19.5" customHeight="1">
      <c r="A326" s="316">
        <f t="shared" si="5"/>
        <v>324</v>
      </c>
      <c r="B326" s="103">
        <v>43123850</v>
      </c>
      <c r="C326" s="327" t="s">
        <v>16</v>
      </c>
      <c r="D326" s="355" t="s">
        <v>1521</v>
      </c>
      <c r="E326" s="335" t="s">
        <v>1520</v>
      </c>
      <c r="F326" s="339">
        <v>18797600999</v>
      </c>
      <c r="G326" s="103" t="s">
        <v>810</v>
      </c>
      <c r="H326" s="327" t="s">
        <v>1792</v>
      </c>
      <c r="I326" s="103">
        <v>2017</v>
      </c>
      <c r="J326" s="139" t="s">
        <v>768</v>
      </c>
      <c r="K326" s="320"/>
      <c r="L326" s="320" t="s">
        <v>3</v>
      </c>
      <c r="M326" s="320">
        <v>110.58355360243</v>
      </c>
      <c r="N326" s="320">
        <v>27.9028957790798</v>
      </c>
      <c r="O326" s="321" t="s">
        <v>1793</v>
      </c>
      <c r="P326" s="321" t="s">
        <v>768</v>
      </c>
      <c r="Q326" s="322"/>
      <c r="R326" s="322"/>
      <c r="S326" s="322"/>
      <c r="T326" s="322"/>
    </row>
    <row r="327" spans="1:20" ht="19.5" customHeight="1">
      <c r="A327" s="316">
        <f t="shared" si="5"/>
        <v>325</v>
      </c>
      <c r="B327" s="103">
        <v>43123851</v>
      </c>
      <c r="C327" s="327" t="s">
        <v>16</v>
      </c>
      <c r="D327" s="355" t="s">
        <v>2226</v>
      </c>
      <c r="E327" s="101" t="s">
        <v>2227</v>
      </c>
      <c r="F327" s="339">
        <v>43123851</v>
      </c>
      <c r="G327" s="103" t="s">
        <v>810</v>
      </c>
      <c r="H327" s="89" t="s">
        <v>1976</v>
      </c>
      <c r="I327" s="103">
        <v>2017</v>
      </c>
      <c r="J327" s="139" t="s">
        <v>768</v>
      </c>
      <c r="K327" s="320"/>
      <c r="L327" s="320" t="s">
        <v>4</v>
      </c>
      <c r="M327" s="320">
        <v>110.631124674479</v>
      </c>
      <c r="N327" s="320">
        <v>27.9934592013888</v>
      </c>
      <c r="O327" s="321"/>
      <c r="P327" s="321" t="s">
        <v>768</v>
      </c>
      <c r="Q327" s="322"/>
      <c r="R327" s="322"/>
      <c r="S327" s="322"/>
      <c r="T327" s="322"/>
    </row>
    <row r="328" spans="1:20" ht="19.5" customHeight="1">
      <c r="A328" s="316">
        <f t="shared" si="5"/>
        <v>326</v>
      </c>
      <c r="B328" s="103">
        <v>43123852</v>
      </c>
      <c r="C328" s="327" t="s">
        <v>16</v>
      </c>
      <c r="D328" s="21" t="s">
        <v>2228</v>
      </c>
      <c r="E328" s="101" t="s">
        <v>2229</v>
      </c>
      <c r="F328" s="337">
        <v>13429022922</v>
      </c>
      <c r="G328" s="29" t="s">
        <v>1302</v>
      </c>
      <c r="H328" s="89" t="s">
        <v>1976</v>
      </c>
      <c r="I328" s="103">
        <v>2017</v>
      </c>
      <c r="J328" s="139" t="s">
        <v>1757</v>
      </c>
      <c r="K328" s="320"/>
      <c r="L328" s="320" t="s">
        <v>4</v>
      </c>
      <c r="M328" s="320"/>
      <c r="N328" s="320"/>
      <c r="O328" s="321"/>
      <c r="P328" s="321" t="s">
        <v>768</v>
      </c>
      <c r="Q328" s="322"/>
      <c r="R328" s="322"/>
      <c r="S328" s="322"/>
      <c r="T328" s="322"/>
    </row>
    <row r="329" spans="1:20" ht="19.5" customHeight="1">
      <c r="A329" s="316">
        <f t="shared" si="5"/>
        <v>327</v>
      </c>
      <c r="B329" s="103">
        <v>43123853</v>
      </c>
      <c r="C329" s="327" t="s">
        <v>16</v>
      </c>
      <c r="D329" s="21" t="s">
        <v>2230</v>
      </c>
      <c r="E329" s="101" t="s">
        <v>2231</v>
      </c>
      <c r="F329" s="337">
        <v>17774570238</v>
      </c>
      <c r="G329" s="29" t="s">
        <v>1302</v>
      </c>
      <c r="H329" s="327" t="s">
        <v>1792</v>
      </c>
      <c r="I329" s="103">
        <v>2017</v>
      </c>
      <c r="J329" s="139" t="s">
        <v>1757</v>
      </c>
      <c r="K329" s="320"/>
      <c r="L329" s="320" t="s">
        <v>3</v>
      </c>
      <c r="M329" s="320"/>
      <c r="N329" s="320"/>
      <c r="O329" s="321" t="s">
        <v>1807</v>
      </c>
      <c r="P329" s="321" t="s">
        <v>768</v>
      </c>
      <c r="Q329" s="322"/>
      <c r="R329" s="322"/>
      <c r="S329" s="322"/>
      <c r="T329" s="322"/>
    </row>
    <row r="330" spans="1:20" ht="19.5" customHeight="1">
      <c r="A330" s="316">
        <f t="shared" si="5"/>
        <v>328</v>
      </c>
      <c r="B330" s="103">
        <v>43123854</v>
      </c>
      <c r="C330" s="327" t="s">
        <v>16</v>
      </c>
      <c r="D330" s="29" t="s">
        <v>1533</v>
      </c>
      <c r="E330" s="101" t="s">
        <v>2232</v>
      </c>
      <c r="F330" s="339">
        <v>18075996882</v>
      </c>
      <c r="G330" s="29" t="s">
        <v>1302</v>
      </c>
      <c r="H330" s="89" t="s">
        <v>1976</v>
      </c>
      <c r="I330" s="103">
        <v>2017</v>
      </c>
      <c r="J330" s="139" t="s">
        <v>1757</v>
      </c>
      <c r="K330" s="320"/>
      <c r="L330" s="320" t="s">
        <v>4</v>
      </c>
      <c r="M330" s="320"/>
      <c r="N330" s="320"/>
      <c r="O330" s="321"/>
      <c r="P330" s="321" t="s">
        <v>768</v>
      </c>
      <c r="Q330" s="322"/>
      <c r="R330" s="322"/>
      <c r="S330" s="322"/>
      <c r="T330" s="322"/>
    </row>
    <row r="331" spans="1:20" ht="19.5" customHeight="1">
      <c r="A331" s="316">
        <f t="shared" si="5"/>
        <v>329</v>
      </c>
      <c r="B331" s="103">
        <v>43123855</v>
      </c>
      <c r="C331" s="327" t="s">
        <v>16</v>
      </c>
      <c r="D331" s="29" t="s">
        <v>1536</v>
      </c>
      <c r="E331" s="101" t="s">
        <v>2233</v>
      </c>
      <c r="F331" s="339">
        <v>15111525552</v>
      </c>
      <c r="G331" s="29" t="s">
        <v>1302</v>
      </c>
      <c r="H331" s="89" t="s">
        <v>1976</v>
      </c>
      <c r="I331" s="103">
        <v>2017</v>
      </c>
      <c r="J331" s="139" t="s">
        <v>1757</v>
      </c>
      <c r="K331" s="320"/>
      <c r="L331" s="320" t="s">
        <v>4</v>
      </c>
      <c r="M331" s="320"/>
      <c r="N331" s="320"/>
      <c r="O331" s="321"/>
      <c r="P331" s="321"/>
      <c r="Q331" s="322"/>
      <c r="R331" s="322"/>
      <c r="S331" s="322"/>
      <c r="T331" s="322"/>
    </row>
    <row r="332" spans="1:20" ht="19.5" customHeight="1">
      <c r="A332" s="316">
        <f t="shared" si="5"/>
        <v>330</v>
      </c>
      <c r="B332" s="103">
        <v>43123856</v>
      </c>
      <c r="C332" s="327" t="s">
        <v>16</v>
      </c>
      <c r="D332" s="29" t="s">
        <v>1539</v>
      </c>
      <c r="E332" s="101" t="s">
        <v>2234</v>
      </c>
      <c r="F332" s="339">
        <v>15115190611</v>
      </c>
      <c r="G332" s="29" t="s">
        <v>1302</v>
      </c>
      <c r="H332" s="89" t="s">
        <v>1976</v>
      </c>
      <c r="I332" s="103">
        <v>2017</v>
      </c>
      <c r="J332" s="139" t="s">
        <v>768</v>
      </c>
      <c r="K332" s="320"/>
      <c r="L332" s="320" t="s">
        <v>4</v>
      </c>
      <c r="M332" s="320"/>
      <c r="N332" s="320"/>
      <c r="O332" s="321"/>
      <c r="P332" s="321"/>
      <c r="Q332" s="322"/>
      <c r="R332" s="322"/>
      <c r="S332" s="322"/>
      <c r="T332" s="322"/>
    </row>
    <row r="333" spans="1:20" ht="19.5" customHeight="1">
      <c r="A333" s="316">
        <f t="shared" si="5"/>
        <v>331</v>
      </c>
      <c r="B333" s="103">
        <v>43123857</v>
      </c>
      <c r="C333" s="327" t="s">
        <v>16</v>
      </c>
      <c r="D333" s="21" t="s">
        <v>1543</v>
      </c>
      <c r="E333" s="102" t="s">
        <v>2235</v>
      </c>
      <c r="F333" s="21">
        <v>13874467630</v>
      </c>
      <c r="G333" s="29" t="s">
        <v>1362</v>
      </c>
      <c r="H333" s="316" t="s">
        <v>1754</v>
      </c>
      <c r="I333" s="103">
        <v>2017</v>
      </c>
      <c r="J333" s="139"/>
      <c r="K333" s="320"/>
      <c r="L333" s="320" t="s">
        <v>3</v>
      </c>
      <c r="M333" s="320"/>
      <c r="N333" s="320"/>
      <c r="O333" s="321"/>
      <c r="P333" s="321"/>
      <c r="Q333" s="322"/>
      <c r="R333" s="322"/>
      <c r="S333" s="322"/>
      <c r="T333" s="322"/>
    </row>
    <row r="334" spans="1:20" ht="19.5" customHeight="1">
      <c r="A334" s="316">
        <f t="shared" si="5"/>
        <v>332</v>
      </c>
      <c r="B334" s="316">
        <v>43129069</v>
      </c>
      <c r="C334" s="316" t="s">
        <v>17</v>
      </c>
      <c r="D334" s="316" t="s">
        <v>598</v>
      </c>
      <c r="E334" s="324" t="s">
        <v>2236</v>
      </c>
      <c r="F334" s="316" t="s">
        <v>2237</v>
      </c>
      <c r="G334" s="316" t="s">
        <v>810</v>
      </c>
      <c r="H334" s="316" t="s">
        <v>1754</v>
      </c>
      <c r="I334" s="316">
        <v>2010</v>
      </c>
      <c r="J334" s="139" t="s">
        <v>1757</v>
      </c>
      <c r="K334" s="320" t="s">
        <v>1758</v>
      </c>
      <c r="L334" s="320" t="s">
        <v>3</v>
      </c>
      <c r="M334" s="320">
        <v>110.396126</v>
      </c>
      <c r="N334" s="320">
        <v>28.453847</v>
      </c>
      <c r="O334" s="321"/>
      <c r="P334" s="321" t="s">
        <v>768</v>
      </c>
      <c r="Q334" s="322"/>
      <c r="R334" s="322"/>
      <c r="S334" s="322"/>
      <c r="T334" s="322"/>
    </row>
    <row r="335" spans="1:20" ht="19.5" customHeight="1">
      <c r="A335" s="316">
        <f t="shared" si="5"/>
        <v>333</v>
      </c>
      <c r="B335" s="316">
        <v>43129083</v>
      </c>
      <c r="C335" s="316" t="s">
        <v>17</v>
      </c>
      <c r="D335" s="316" t="s">
        <v>1052</v>
      </c>
      <c r="E335" s="324" t="s">
        <v>2238</v>
      </c>
      <c r="F335" s="316" t="s">
        <v>2239</v>
      </c>
      <c r="G335" s="316" t="s">
        <v>810</v>
      </c>
      <c r="H335" s="316" t="s">
        <v>1754</v>
      </c>
      <c r="I335" s="316">
        <v>2003</v>
      </c>
      <c r="J335" s="139" t="s">
        <v>768</v>
      </c>
      <c r="K335" s="320" t="s">
        <v>768</v>
      </c>
      <c r="L335" s="320" t="s">
        <v>3</v>
      </c>
      <c r="M335" s="320">
        <v>110.40076</v>
      </c>
      <c r="N335" s="320">
        <v>28.458285</v>
      </c>
      <c r="O335" s="321"/>
      <c r="P335" s="321" t="s">
        <v>768</v>
      </c>
      <c r="Q335" s="322"/>
      <c r="R335" s="322"/>
      <c r="S335" s="322"/>
      <c r="T335" s="322"/>
    </row>
    <row r="336" spans="1:20" ht="19.5" customHeight="1">
      <c r="A336" s="316">
        <f t="shared" si="5"/>
        <v>334</v>
      </c>
      <c r="B336" s="316">
        <v>43123901</v>
      </c>
      <c r="C336" s="316" t="s">
        <v>17</v>
      </c>
      <c r="D336" s="316" t="s">
        <v>2240</v>
      </c>
      <c r="E336" s="324" t="s">
        <v>2241</v>
      </c>
      <c r="F336" s="316">
        <v>15727407800</v>
      </c>
      <c r="G336" s="316" t="s">
        <v>810</v>
      </c>
      <c r="H336" s="316" t="s">
        <v>1754</v>
      </c>
      <c r="I336" s="316">
        <v>2016</v>
      </c>
      <c r="J336" s="139" t="s">
        <v>1757</v>
      </c>
      <c r="K336" s="320" t="s">
        <v>768</v>
      </c>
      <c r="L336" s="320" t="s">
        <v>3</v>
      </c>
      <c r="M336" s="320">
        <v>110.413216</v>
      </c>
      <c r="N336" s="320">
        <v>28.434217</v>
      </c>
      <c r="O336" s="321"/>
      <c r="P336" s="321" t="s">
        <v>768</v>
      </c>
      <c r="Q336" s="322"/>
      <c r="R336" s="322"/>
      <c r="S336" s="322"/>
      <c r="T336" s="322"/>
    </row>
    <row r="337" spans="1:20" ht="19.5" customHeight="1">
      <c r="A337" s="316">
        <f t="shared" si="5"/>
        <v>335</v>
      </c>
      <c r="B337" s="316">
        <v>43123902</v>
      </c>
      <c r="C337" s="316" t="s">
        <v>17</v>
      </c>
      <c r="D337" s="316" t="s">
        <v>566</v>
      </c>
      <c r="E337" s="324" t="s">
        <v>565</v>
      </c>
      <c r="F337" s="316" t="s">
        <v>2242</v>
      </c>
      <c r="G337" s="316" t="s">
        <v>810</v>
      </c>
      <c r="H337" s="316" t="s">
        <v>1754</v>
      </c>
      <c r="I337" s="316">
        <v>2012</v>
      </c>
      <c r="J337" s="139" t="s">
        <v>1757</v>
      </c>
      <c r="K337" s="320" t="s">
        <v>1806</v>
      </c>
      <c r="L337" s="320" t="s">
        <v>3</v>
      </c>
      <c r="M337" s="320">
        <v>110.393815</v>
      </c>
      <c r="N337" s="320">
        <v>28.45402</v>
      </c>
      <c r="O337" s="321" t="s">
        <v>1828</v>
      </c>
      <c r="P337" s="321" t="s">
        <v>768</v>
      </c>
      <c r="Q337" s="322"/>
      <c r="R337" s="322"/>
      <c r="S337" s="322"/>
      <c r="T337" s="322"/>
    </row>
    <row r="338" spans="1:20" ht="19.5" customHeight="1">
      <c r="A338" s="316">
        <f t="shared" si="5"/>
        <v>336</v>
      </c>
      <c r="B338" s="348">
        <v>43123903</v>
      </c>
      <c r="C338" s="348" t="s">
        <v>17</v>
      </c>
      <c r="D338" s="348" t="s">
        <v>569</v>
      </c>
      <c r="E338" s="377" t="s">
        <v>568</v>
      </c>
      <c r="F338" s="348" t="s">
        <v>2243</v>
      </c>
      <c r="G338" s="348" t="s">
        <v>811</v>
      </c>
      <c r="H338" s="348" t="s">
        <v>1949</v>
      </c>
      <c r="I338" s="348">
        <v>2003</v>
      </c>
      <c r="J338" s="139" t="s">
        <v>1757</v>
      </c>
      <c r="K338" s="320" t="s">
        <v>768</v>
      </c>
      <c r="L338" s="320" t="s">
        <v>4</v>
      </c>
      <c r="M338" s="320">
        <v>110.921573079427</v>
      </c>
      <c r="N338" s="320">
        <v>28.5313926866319</v>
      </c>
      <c r="O338" s="321"/>
      <c r="P338" s="321" t="s">
        <v>768</v>
      </c>
      <c r="Q338" s="322"/>
      <c r="R338" s="322"/>
      <c r="S338" s="322"/>
      <c r="T338" s="322"/>
    </row>
    <row r="339" spans="1:20" ht="19.5" customHeight="1">
      <c r="A339" s="316">
        <f t="shared" si="5"/>
        <v>337</v>
      </c>
      <c r="B339" s="316">
        <v>43123906</v>
      </c>
      <c r="C339" s="316" t="s">
        <v>17</v>
      </c>
      <c r="D339" s="316" t="s">
        <v>2244</v>
      </c>
      <c r="E339" s="324" t="s">
        <v>2245</v>
      </c>
      <c r="F339" s="316">
        <v>18974581522</v>
      </c>
      <c r="G339" s="316" t="s">
        <v>810</v>
      </c>
      <c r="H339" s="316" t="s">
        <v>1949</v>
      </c>
      <c r="I339" s="316">
        <v>2016</v>
      </c>
      <c r="J339" s="139" t="s">
        <v>1757</v>
      </c>
      <c r="K339" s="320" t="s">
        <v>768</v>
      </c>
      <c r="L339" s="320" t="s">
        <v>4</v>
      </c>
      <c r="M339" s="320">
        <v>110.655885</v>
      </c>
      <c r="N339" s="320">
        <v>28.469139</v>
      </c>
      <c r="O339" s="321"/>
      <c r="P339" s="321" t="s">
        <v>768</v>
      </c>
      <c r="Q339" s="322"/>
      <c r="R339" s="322"/>
      <c r="S339" s="322"/>
      <c r="T339" s="322"/>
    </row>
    <row r="340" spans="1:20" ht="19.5" customHeight="1">
      <c r="A340" s="316">
        <f t="shared" si="5"/>
        <v>338</v>
      </c>
      <c r="B340" s="316">
        <v>43123907</v>
      </c>
      <c r="C340" s="316" t="s">
        <v>17</v>
      </c>
      <c r="D340" s="316" t="s">
        <v>772</v>
      </c>
      <c r="E340" s="324" t="s">
        <v>571</v>
      </c>
      <c r="F340" s="316" t="s">
        <v>2246</v>
      </c>
      <c r="G340" s="316" t="s">
        <v>810</v>
      </c>
      <c r="H340" s="316" t="s">
        <v>1754</v>
      </c>
      <c r="I340" s="316">
        <v>2009</v>
      </c>
      <c r="J340" s="139" t="s">
        <v>1757</v>
      </c>
      <c r="K340" s="320" t="s">
        <v>1760</v>
      </c>
      <c r="L340" s="320" t="s">
        <v>3</v>
      </c>
      <c r="M340" s="320">
        <v>110.415767</v>
      </c>
      <c r="N340" s="320">
        <v>28.45029</v>
      </c>
      <c r="O340" s="321" t="s">
        <v>1807</v>
      </c>
      <c r="P340" s="321" t="s">
        <v>768</v>
      </c>
      <c r="Q340" s="322"/>
      <c r="R340" s="322"/>
      <c r="S340" s="322"/>
      <c r="T340" s="322"/>
    </row>
    <row r="341" spans="1:20" ht="19.5" customHeight="1">
      <c r="A341" s="316">
        <f t="shared" si="5"/>
        <v>339</v>
      </c>
      <c r="B341" s="348">
        <v>43123908</v>
      </c>
      <c r="C341" s="348" t="s">
        <v>17</v>
      </c>
      <c r="D341" s="348" t="s">
        <v>573</v>
      </c>
      <c r="E341" s="377" t="s">
        <v>572</v>
      </c>
      <c r="F341" s="348" t="s">
        <v>2247</v>
      </c>
      <c r="G341" s="348" t="s">
        <v>811</v>
      </c>
      <c r="H341" s="348" t="s">
        <v>1754</v>
      </c>
      <c r="I341" s="348">
        <v>2005</v>
      </c>
      <c r="J341" s="139" t="s">
        <v>768</v>
      </c>
      <c r="K341" s="320" t="s">
        <v>768</v>
      </c>
      <c r="L341" s="320" t="s">
        <v>3</v>
      </c>
      <c r="M341" s="320">
        <v>110.403247</v>
      </c>
      <c r="N341" s="320">
        <v>28.45429</v>
      </c>
      <c r="O341" s="321"/>
      <c r="P341" s="321" t="s">
        <v>768</v>
      </c>
      <c r="Q341" s="322"/>
      <c r="R341" s="322"/>
      <c r="S341" s="322"/>
      <c r="T341" s="322"/>
    </row>
    <row r="342" spans="1:20" ht="19.5" customHeight="1">
      <c r="A342" s="316">
        <f t="shared" si="5"/>
        <v>340</v>
      </c>
      <c r="B342" s="348">
        <v>43123909</v>
      </c>
      <c r="C342" s="348" t="s">
        <v>17</v>
      </c>
      <c r="D342" s="348" t="s">
        <v>2248</v>
      </c>
      <c r="E342" s="377" t="s">
        <v>1030</v>
      </c>
      <c r="F342" s="348" t="s">
        <v>2249</v>
      </c>
      <c r="G342" s="348" t="s">
        <v>811</v>
      </c>
      <c r="H342" s="348" t="s">
        <v>1949</v>
      </c>
      <c r="I342" s="348">
        <v>2009</v>
      </c>
      <c r="J342" s="139" t="s">
        <v>768</v>
      </c>
      <c r="K342" s="320" t="s">
        <v>768</v>
      </c>
      <c r="L342" s="320" t="s">
        <v>4</v>
      </c>
      <c r="M342" s="320">
        <v>110.915214</v>
      </c>
      <c r="N342" s="320">
        <v>28.532307</v>
      </c>
      <c r="O342" s="321"/>
      <c r="P342" s="321" t="s">
        <v>768</v>
      </c>
      <c r="Q342" s="322"/>
      <c r="R342" s="322"/>
      <c r="S342" s="322"/>
      <c r="T342" s="322"/>
    </row>
    <row r="343" spans="1:20" ht="19.5" customHeight="1">
      <c r="A343" s="316">
        <f t="shared" si="5"/>
        <v>341</v>
      </c>
      <c r="B343" s="316">
        <v>43123912</v>
      </c>
      <c r="C343" s="316" t="s">
        <v>17</v>
      </c>
      <c r="D343" s="316" t="s">
        <v>576</v>
      </c>
      <c r="E343" s="324" t="s">
        <v>575</v>
      </c>
      <c r="F343" s="316" t="s">
        <v>2250</v>
      </c>
      <c r="G343" s="316" t="s">
        <v>810</v>
      </c>
      <c r="H343" s="316" t="s">
        <v>1754</v>
      </c>
      <c r="I343" s="316">
        <v>2011</v>
      </c>
      <c r="J343" s="139" t="s">
        <v>1757</v>
      </c>
      <c r="K343" s="320" t="s">
        <v>1806</v>
      </c>
      <c r="L343" s="320" t="s">
        <v>3</v>
      </c>
      <c r="M343" s="320">
        <v>110.414572</v>
      </c>
      <c r="N343" s="320">
        <v>28.444304</v>
      </c>
      <c r="O343" s="321"/>
      <c r="P343" s="321" t="s">
        <v>768</v>
      </c>
      <c r="Q343" s="322"/>
      <c r="R343" s="322"/>
      <c r="S343" s="322"/>
      <c r="T343" s="322"/>
    </row>
    <row r="344" spans="1:20" ht="19.5" customHeight="1">
      <c r="A344" s="316">
        <f t="shared" si="5"/>
        <v>342</v>
      </c>
      <c r="B344" s="316">
        <v>43123913</v>
      </c>
      <c r="C344" s="316" t="s">
        <v>17</v>
      </c>
      <c r="D344" s="316" t="s">
        <v>1034</v>
      </c>
      <c r="E344" s="324" t="s">
        <v>1033</v>
      </c>
      <c r="F344" s="316" t="s">
        <v>2251</v>
      </c>
      <c r="G344" s="316" t="s">
        <v>810</v>
      </c>
      <c r="H344" s="316" t="s">
        <v>1949</v>
      </c>
      <c r="I344" s="316">
        <v>2009</v>
      </c>
      <c r="J344" s="139" t="s">
        <v>768</v>
      </c>
      <c r="K344" s="320" t="s">
        <v>768</v>
      </c>
      <c r="L344" s="320" t="s">
        <v>4</v>
      </c>
      <c r="M344" s="320">
        <v>110.296487</v>
      </c>
      <c r="N344" s="320">
        <v>28.225094</v>
      </c>
      <c r="O344" s="321"/>
      <c r="P344" s="321" t="s">
        <v>768</v>
      </c>
      <c r="Q344" s="322"/>
      <c r="R344" s="322"/>
      <c r="S344" s="322"/>
      <c r="T344" s="322"/>
    </row>
    <row r="345" spans="1:20" ht="19.5" customHeight="1">
      <c r="A345" s="316">
        <f t="shared" si="5"/>
        <v>343</v>
      </c>
      <c r="B345" s="348">
        <v>43123915</v>
      </c>
      <c r="C345" s="348" t="s">
        <v>17</v>
      </c>
      <c r="D345" s="348" t="s">
        <v>579</v>
      </c>
      <c r="E345" s="377" t="s">
        <v>578</v>
      </c>
      <c r="F345" s="348" t="s">
        <v>2252</v>
      </c>
      <c r="G345" s="348" t="s">
        <v>811</v>
      </c>
      <c r="H345" s="348" t="s">
        <v>1754</v>
      </c>
      <c r="I345" s="348">
        <v>2009</v>
      </c>
      <c r="J345" s="139" t="s">
        <v>768</v>
      </c>
      <c r="K345" s="320" t="s">
        <v>768</v>
      </c>
      <c r="L345" s="320" t="s">
        <v>3</v>
      </c>
      <c r="M345" s="320">
        <v>110.407836</v>
      </c>
      <c r="N345" s="320">
        <v>28.455947</v>
      </c>
      <c r="O345" s="321"/>
      <c r="P345" s="321" t="s">
        <v>768</v>
      </c>
      <c r="Q345" s="322"/>
      <c r="R345" s="322"/>
      <c r="S345" s="322"/>
      <c r="T345" s="322"/>
    </row>
    <row r="346" spans="1:20" ht="19.5" customHeight="1">
      <c r="A346" s="316">
        <f t="shared" si="5"/>
        <v>344</v>
      </c>
      <c r="B346" s="316">
        <v>43123916</v>
      </c>
      <c r="C346" s="316" t="s">
        <v>17</v>
      </c>
      <c r="D346" s="316" t="s">
        <v>1037</v>
      </c>
      <c r="E346" s="324" t="s">
        <v>1036</v>
      </c>
      <c r="F346" s="316" t="s">
        <v>2253</v>
      </c>
      <c r="G346" s="316" t="s">
        <v>810</v>
      </c>
      <c r="H346" s="316" t="s">
        <v>1949</v>
      </c>
      <c r="I346" s="316">
        <v>2010</v>
      </c>
      <c r="J346" s="139" t="s">
        <v>1757</v>
      </c>
      <c r="K346" s="320" t="s">
        <v>768</v>
      </c>
      <c r="L346" s="320" t="s">
        <v>4</v>
      </c>
      <c r="M346" s="320">
        <v>111.009526</v>
      </c>
      <c r="N346" s="320">
        <v>28.799562</v>
      </c>
      <c r="O346" s="321"/>
      <c r="P346" s="321" t="s">
        <v>768</v>
      </c>
      <c r="Q346" s="322"/>
      <c r="R346" s="322"/>
      <c r="S346" s="322"/>
      <c r="T346" s="322"/>
    </row>
    <row r="347" spans="1:20" ht="19.5" customHeight="1">
      <c r="A347" s="316">
        <f t="shared" si="5"/>
        <v>345</v>
      </c>
      <c r="B347" s="316">
        <v>43123918</v>
      </c>
      <c r="C347" s="316" t="s">
        <v>17</v>
      </c>
      <c r="D347" s="316" t="s">
        <v>582</v>
      </c>
      <c r="E347" s="324" t="s">
        <v>581</v>
      </c>
      <c r="F347" s="316" t="s">
        <v>2254</v>
      </c>
      <c r="G347" s="316" t="s">
        <v>810</v>
      </c>
      <c r="H347" s="316" t="s">
        <v>1754</v>
      </c>
      <c r="I347" s="316">
        <v>2012</v>
      </c>
      <c r="J347" s="139" t="s">
        <v>1757</v>
      </c>
      <c r="K347" s="320" t="s">
        <v>1806</v>
      </c>
      <c r="L347" s="320" t="s">
        <v>3</v>
      </c>
      <c r="M347" s="320">
        <v>110.404332</v>
      </c>
      <c r="N347" s="320">
        <v>28.454906</v>
      </c>
      <c r="O347" s="321"/>
      <c r="P347" s="321" t="s">
        <v>768</v>
      </c>
      <c r="Q347" s="322"/>
      <c r="R347" s="322"/>
      <c r="S347" s="322"/>
      <c r="T347" s="322"/>
    </row>
    <row r="348" spans="1:20" ht="19.5" customHeight="1">
      <c r="A348" s="316">
        <f t="shared" si="5"/>
        <v>346</v>
      </c>
      <c r="B348" s="316">
        <v>43123919</v>
      </c>
      <c r="C348" s="316" t="s">
        <v>17</v>
      </c>
      <c r="D348" s="316" t="s">
        <v>1039</v>
      </c>
      <c r="E348" s="324" t="s">
        <v>2255</v>
      </c>
      <c r="F348" s="316" t="s">
        <v>2256</v>
      </c>
      <c r="G348" s="410" t="s">
        <v>810</v>
      </c>
      <c r="H348" s="221" t="s">
        <v>1949</v>
      </c>
      <c r="I348" s="89">
        <v>2014</v>
      </c>
      <c r="J348" s="139" t="s">
        <v>768</v>
      </c>
      <c r="K348" s="320" t="s">
        <v>768</v>
      </c>
      <c r="L348" s="320" t="s">
        <v>4</v>
      </c>
      <c r="M348" s="320">
        <v>110.467974</v>
      </c>
      <c r="N348" s="320">
        <v>28.2321</v>
      </c>
      <c r="O348" s="321"/>
      <c r="P348" s="321" t="s">
        <v>768</v>
      </c>
      <c r="Q348" s="322"/>
      <c r="R348" s="322"/>
      <c r="S348" s="322"/>
      <c r="T348" s="322"/>
    </row>
    <row r="349" spans="1:20" ht="19.5" customHeight="1">
      <c r="A349" s="316">
        <f t="shared" si="5"/>
        <v>347</v>
      </c>
      <c r="B349" s="316">
        <v>43123923</v>
      </c>
      <c r="C349" s="316" t="s">
        <v>17</v>
      </c>
      <c r="D349" s="316" t="s">
        <v>1553</v>
      </c>
      <c r="E349" s="324" t="s">
        <v>2257</v>
      </c>
      <c r="F349" s="316" t="s">
        <v>2258</v>
      </c>
      <c r="G349" s="410" t="s">
        <v>810</v>
      </c>
      <c r="H349" s="221" t="s">
        <v>1976</v>
      </c>
      <c r="I349" s="89">
        <v>2017</v>
      </c>
      <c r="J349" s="139" t="s">
        <v>768</v>
      </c>
      <c r="K349" s="320"/>
      <c r="L349" s="320" t="s">
        <v>4</v>
      </c>
      <c r="M349" s="320">
        <v>110.728979</v>
      </c>
      <c r="N349" s="320">
        <v>28.516211</v>
      </c>
      <c r="O349" s="321"/>
      <c r="P349" s="321" t="s">
        <v>768</v>
      </c>
      <c r="Q349" s="322"/>
      <c r="R349" s="322"/>
      <c r="S349" s="322"/>
      <c r="T349" s="322"/>
    </row>
    <row r="350" spans="1:20" ht="19.5" customHeight="1">
      <c r="A350" s="316">
        <f t="shared" si="5"/>
        <v>348</v>
      </c>
      <c r="B350" s="358">
        <v>43123930</v>
      </c>
      <c r="C350" s="316" t="s">
        <v>17</v>
      </c>
      <c r="D350" s="316" t="s">
        <v>1041</v>
      </c>
      <c r="E350" s="324" t="s">
        <v>586</v>
      </c>
      <c r="F350" s="316" t="s">
        <v>2259</v>
      </c>
      <c r="G350" s="358" t="s">
        <v>810</v>
      </c>
      <c r="H350" s="316" t="s">
        <v>1754</v>
      </c>
      <c r="I350" s="316">
        <v>2013</v>
      </c>
      <c r="J350" s="139" t="s">
        <v>1757</v>
      </c>
      <c r="K350" s="320" t="s">
        <v>768</v>
      </c>
      <c r="L350" s="320" t="s">
        <v>3</v>
      </c>
      <c r="M350" s="320">
        <v>110.41013</v>
      </c>
      <c r="N350" s="320">
        <v>28.456612</v>
      </c>
      <c r="O350" s="321"/>
      <c r="P350" s="321" t="s">
        <v>768</v>
      </c>
      <c r="Q350" s="322"/>
      <c r="R350" s="322"/>
      <c r="S350" s="322"/>
      <c r="T350" s="322"/>
    </row>
    <row r="351" spans="1:20" ht="19.5" customHeight="1">
      <c r="A351" s="316">
        <f t="shared" si="5"/>
        <v>349</v>
      </c>
      <c r="B351" s="372">
        <v>43123931</v>
      </c>
      <c r="C351" s="348" t="s">
        <v>17</v>
      </c>
      <c r="D351" s="348" t="s">
        <v>589</v>
      </c>
      <c r="E351" s="377" t="s">
        <v>588</v>
      </c>
      <c r="F351" s="348" t="s">
        <v>2260</v>
      </c>
      <c r="G351" s="372" t="s">
        <v>811</v>
      </c>
      <c r="H351" s="348" t="s">
        <v>1754</v>
      </c>
      <c r="I351" s="346">
        <v>2013</v>
      </c>
      <c r="J351" s="139" t="s">
        <v>768</v>
      </c>
      <c r="K351" s="320" t="s">
        <v>768</v>
      </c>
      <c r="L351" s="320" t="s">
        <v>3</v>
      </c>
      <c r="M351" s="320">
        <v>110.397692</v>
      </c>
      <c r="N351" s="320">
        <v>28.456322</v>
      </c>
      <c r="O351" s="321"/>
      <c r="P351" s="321" t="s">
        <v>768</v>
      </c>
      <c r="Q351" s="322"/>
      <c r="R351" s="322"/>
      <c r="S351" s="322"/>
      <c r="T351" s="322"/>
    </row>
    <row r="352" spans="1:20" ht="19.5" customHeight="1">
      <c r="A352" s="316">
        <f t="shared" si="5"/>
        <v>350</v>
      </c>
      <c r="B352" s="316">
        <v>43123933</v>
      </c>
      <c r="C352" s="316" t="s">
        <v>17</v>
      </c>
      <c r="D352" s="316" t="s">
        <v>2261</v>
      </c>
      <c r="E352" s="324" t="s">
        <v>594</v>
      </c>
      <c r="F352" s="316">
        <v>15581590788</v>
      </c>
      <c r="G352" s="316" t="s">
        <v>810</v>
      </c>
      <c r="H352" s="316" t="s">
        <v>1754</v>
      </c>
      <c r="I352" s="221">
        <v>2013</v>
      </c>
      <c r="J352" s="139" t="s">
        <v>1757</v>
      </c>
      <c r="K352" s="320" t="s">
        <v>1758</v>
      </c>
      <c r="L352" s="320" t="s">
        <v>3</v>
      </c>
      <c r="M352" s="320">
        <v>110.405842</v>
      </c>
      <c r="N352" s="320">
        <v>28.458147</v>
      </c>
      <c r="O352" s="321"/>
      <c r="P352" s="321" t="s">
        <v>768</v>
      </c>
      <c r="Q352" s="322"/>
      <c r="R352" s="322"/>
      <c r="S352" s="322"/>
      <c r="T352" s="322"/>
    </row>
    <row r="353" spans="1:20" ht="19.5" customHeight="1">
      <c r="A353" s="316">
        <f t="shared" si="5"/>
        <v>351</v>
      </c>
      <c r="B353" s="316">
        <v>43123926</v>
      </c>
      <c r="C353" s="316" t="s">
        <v>17</v>
      </c>
      <c r="D353" s="316" t="s">
        <v>1556</v>
      </c>
      <c r="E353" s="324" t="s">
        <v>2262</v>
      </c>
      <c r="F353" s="316">
        <v>13107252133</v>
      </c>
      <c r="G353" s="316" t="s">
        <v>810</v>
      </c>
      <c r="H353" s="316" t="s">
        <v>1754</v>
      </c>
      <c r="I353" s="316">
        <v>2016</v>
      </c>
      <c r="J353" s="139" t="s">
        <v>1757</v>
      </c>
      <c r="K353" s="320" t="s">
        <v>1758</v>
      </c>
      <c r="L353" s="320" t="s">
        <v>3</v>
      </c>
      <c r="M353" s="320">
        <v>110.414136</v>
      </c>
      <c r="N353" s="320">
        <v>28.442826</v>
      </c>
      <c r="O353" s="321"/>
      <c r="P353" s="321" t="s">
        <v>768</v>
      </c>
      <c r="Q353" s="322"/>
      <c r="R353" s="322"/>
      <c r="S353" s="322"/>
      <c r="T353" s="322"/>
    </row>
    <row r="354" spans="1:20" ht="19.5" customHeight="1">
      <c r="A354" s="316">
        <f t="shared" si="5"/>
        <v>352</v>
      </c>
      <c r="B354" s="316">
        <v>43123932</v>
      </c>
      <c r="C354" s="316" t="s">
        <v>17</v>
      </c>
      <c r="D354" s="316" t="s">
        <v>592</v>
      </c>
      <c r="E354" s="324" t="s">
        <v>2263</v>
      </c>
      <c r="F354" s="316" t="s">
        <v>2264</v>
      </c>
      <c r="G354" s="316" t="s">
        <v>810</v>
      </c>
      <c r="H354" s="316" t="s">
        <v>1754</v>
      </c>
      <c r="I354" s="316">
        <v>2014</v>
      </c>
      <c r="J354" s="139" t="s">
        <v>768</v>
      </c>
      <c r="K354" s="320" t="s">
        <v>768</v>
      </c>
      <c r="L354" s="320" t="s">
        <v>3</v>
      </c>
      <c r="M354" s="320">
        <v>110.401679</v>
      </c>
      <c r="N354" s="320">
        <v>28.453143</v>
      </c>
      <c r="O354" s="321"/>
      <c r="P354" s="321" t="s">
        <v>768</v>
      </c>
      <c r="Q354" s="322"/>
      <c r="R354" s="322"/>
      <c r="S354" s="322"/>
      <c r="T354" s="322"/>
    </row>
    <row r="355" spans="1:20" ht="19.5" customHeight="1">
      <c r="A355" s="316">
        <f t="shared" si="5"/>
        <v>353</v>
      </c>
      <c r="B355" s="316">
        <v>43123936</v>
      </c>
      <c r="C355" s="316" t="s">
        <v>17</v>
      </c>
      <c r="D355" s="316" t="s">
        <v>1561</v>
      </c>
      <c r="E355" s="324" t="s">
        <v>2265</v>
      </c>
      <c r="F355" s="316">
        <v>18207459651</v>
      </c>
      <c r="G355" s="316" t="s">
        <v>810</v>
      </c>
      <c r="H355" s="316" t="s">
        <v>1754</v>
      </c>
      <c r="I355" s="316">
        <v>2016</v>
      </c>
      <c r="J355" s="139" t="s">
        <v>768</v>
      </c>
      <c r="K355" s="320" t="s">
        <v>768</v>
      </c>
      <c r="L355" s="320" t="s">
        <v>3</v>
      </c>
      <c r="M355" s="320">
        <v>110.41545</v>
      </c>
      <c r="N355" s="320">
        <v>28.447568</v>
      </c>
      <c r="O355" s="321"/>
      <c r="P355" s="321" t="s">
        <v>768</v>
      </c>
      <c r="Q355" s="322"/>
      <c r="R355" s="322"/>
      <c r="S355" s="322"/>
      <c r="T355" s="322"/>
    </row>
    <row r="356" spans="1:20" ht="19.5" customHeight="1">
      <c r="A356" s="316">
        <f t="shared" si="5"/>
        <v>354</v>
      </c>
      <c r="B356" s="316">
        <v>43123938</v>
      </c>
      <c r="C356" s="316" t="s">
        <v>17</v>
      </c>
      <c r="D356" s="316" t="s">
        <v>2266</v>
      </c>
      <c r="E356" s="324" t="s">
        <v>2267</v>
      </c>
      <c r="F356" s="316">
        <v>18175812295</v>
      </c>
      <c r="G356" s="316" t="s">
        <v>810</v>
      </c>
      <c r="H356" s="316" t="s">
        <v>1976</v>
      </c>
      <c r="I356" s="316">
        <v>2016</v>
      </c>
      <c r="J356" s="139" t="s">
        <v>768</v>
      </c>
      <c r="K356" s="320" t="s">
        <v>768</v>
      </c>
      <c r="L356" s="320" t="s">
        <v>4</v>
      </c>
      <c r="M356" s="320">
        <v>110.603057996961</v>
      </c>
      <c r="N356" s="320">
        <v>28.4005444335937</v>
      </c>
      <c r="O356" s="321"/>
      <c r="P356" s="321" t="s">
        <v>768</v>
      </c>
      <c r="Q356" s="322"/>
      <c r="R356" s="322"/>
      <c r="S356" s="322"/>
      <c r="T356" s="322"/>
    </row>
    <row r="357" spans="1:20" ht="19.5" customHeight="1">
      <c r="A357" s="316">
        <f t="shared" si="5"/>
        <v>355</v>
      </c>
      <c r="B357" s="316">
        <v>43123941</v>
      </c>
      <c r="C357" s="316" t="s">
        <v>17</v>
      </c>
      <c r="D357" s="316" t="s">
        <v>596</v>
      </c>
      <c r="E357" s="324" t="s">
        <v>2268</v>
      </c>
      <c r="F357" s="316">
        <v>15869908190</v>
      </c>
      <c r="G357" s="316" t="s">
        <v>810</v>
      </c>
      <c r="H357" s="316" t="s">
        <v>1976</v>
      </c>
      <c r="I357" s="316">
        <v>2015</v>
      </c>
      <c r="J357" s="139" t="s">
        <v>1757</v>
      </c>
      <c r="K357" s="320" t="s">
        <v>1760</v>
      </c>
      <c r="L357" s="320" t="s">
        <v>4</v>
      </c>
      <c r="M357" s="320">
        <v>110.916729</v>
      </c>
      <c r="N357" s="320">
        <v>28.532223</v>
      </c>
      <c r="O357" s="321" t="s">
        <v>1807</v>
      </c>
      <c r="P357" s="321" t="s">
        <v>768</v>
      </c>
      <c r="Q357" s="322"/>
      <c r="R357" s="322"/>
      <c r="S357" s="322"/>
      <c r="T357" s="322"/>
    </row>
    <row r="358" spans="1:20" ht="19.5" customHeight="1">
      <c r="A358" s="316">
        <f t="shared" si="5"/>
        <v>356</v>
      </c>
      <c r="B358" s="316">
        <v>43123943</v>
      </c>
      <c r="C358" s="316" t="s">
        <v>17</v>
      </c>
      <c r="D358" s="316" t="s">
        <v>2269</v>
      </c>
      <c r="E358" s="324" t="s">
        <v>1568</v>
      </c>
      <c r="F358" s="316">
        <v>15869915697</v>
      </c>
      <c r="G358" s="316" t="s">
        <v>810</v>
      </c>
      <c r="H358" s="316" t="s">
        <v>1754</v>
      </c>
      <c r="I358" s="316">
        <v>2016</v>
      </c>
      <c r="J358" s="139" t="s">
        <v>768</v>
      </c>
      <c r="K358" s="320" t="s">
        <v>768</v>
      </c>
      <c r="L358" s="320" t="s">
        <v>3</v>
      </c>
      <c r="M358" s="320">
        <v>110.39574</v>
      </c>
      <c r="N358" s="320">
        <v>28.45428</v>
      </c>
      <c r="O358" s="321" t="s">
        <v>1793</v>
      </c>
      <c r="P358" s="321" t="s">
        <v>768</v>
      </c>
      <c r="Q358" s="322"/>
      <c r="R358" s="322"/>
      <c r="S358" s="322"/>
      <c r="T358" s="322"/>
    </row>
    <row r="359" spans="1:20" ht="19.5" customHeight="1">
      <c r="A359" s="316">
        <f t="shared" si="5"/>
        <v>357</v>
      </c>
      <c r="B359" s="316">
        <v>43123945</v>
      </c>
      <c r="C359" s="384" t="s">
        <v>2270</v>
      </c>
      <c r="D359" s="334" t="s">
        <v>2271</v>
      </c>
      <c r="E359" s="335" t="s">
        <v>2272</v>
      </c>
      <c r="F359" s="29">
        <v>15226482281</v>
      </c>
      <c r="G359" s="29" t="s">
        <v>1302</v>
      </c>
      <c r="H359" s="316" t="s">
        <v>1792</v>
      </c>
      <c r="I359" s="316">
        <v>2017</v>
      </c>
      <c r="J359" s="139" t="s">
        <v>1757</v>
      </c>
      <c r="K359" s="320"/>
      <c r="L359" s="320" t="s">
        <v>3</v>
      </c>
      <c r="M359" s="320">
        <v>110.393123372395</v>
      </c>
      <c r="N359" s="320">
        <v>28.4552398003472</v>
      </c>
      <c r="O359" s="321"/>
      <c r="P359" s="321" t="s">
        <v>768</v>
      </c>
      <c r="Q359" s="322"/>
      <c r="R359" s="322"/>
      <c r="S359" s="322"/>
      <c r="T359" s="322"/>
    </row>
    <row r="360" spans="1:20" ht="19.5" customHeight="1">
      <c r="A360" s="316">
        <f t="shared" si="5"/>
        <v>358</v>
      </c>
      <c r="B360" s="316">
        <v>43123946</v>
      </c>
      <c r="C360" s="384" t="s">
        <v>2270</v>
      </c>
      <c r="D360" s="334" t="s">
        <v>1045</v>
      </c>
      <c r="E360" s="335" t="s">
        <v>2273</v>
      </c>
      <c r="F360" s="29">
        <v>15974014476</v>
      </c>
      <c r="G360" s="29" t="s">
        <v>810</v>
      </c>
      <c r="H360" s="316" t="s">
        <v>1792</v>
      </c>
      <c r="I360" s="316">
        <v>2017</v>
      </c>
      <c r="J360" s="139" t="s">
        <v>1757</v>
      </c>
      <c r="K360" s="320"/>
      <c r="L360" s="320" t="s">
        <v>1523</v>
      </c>
      <c r="M360" s="320">
        <v>110.397084</v>
      </c>
      <c r="N360" s="320">
        <v>28.45467</v>
      </c>
      <c r="O360" s="321"/>
      <c r="P360" s="321" t="s">
        <v>768</v>
      </c>
      <c r="Q360" s="322"/>
      <c r="R360" s="322"/>
      <c r="S360" s="322"/>
      <c r="T360" s="322"/>
    </row>
    <row r="361" spans="1:20" ht="19.5" customHeight="1">
      <c r="A361" s="316">
        <f t="shared" si="5"/>
        <v>359</v>
      </c>
      <c r="B361" s="316">
        <v>43123948</v>
      </c>
      <c r="C361" s="384" t="s">
        <v>2270</v>
      </c>
      <c r="D361" s="338" t="s">
        <v>2274</v>
      </c>
      <c r="E361" s="102" t="s">
        <v>2275</v>
      </c>
      <c r="F361" s="21">
        <v>17374547756</v>
      </c>
      <c r="G361" s="29" t="s">
        <v>810</v>
      </c>
      <c r="H361" s="316" t="s">
        <v>1792</v>
      </c>
      <c r="I361" s="316">
        <v>2017</v>
      </c>
      <c r="J361" s="139" t="s">
        <v>1757</v>
      </c>
      <c r="K361" s="320"/>
      <c r="L361" s="320" t="s">
        <v>1523</v>
      </c>
      <c r="M361" s="320">
        <v>0</v>
      </c>
      <c r="N361" s="320">
        <v>0</v>
      </c>
      <c r="O361" s="321"/>
      <c r="P361" s="321" t="s">
        <v>768</v>
      </c>
      <c r="Q361" s="322"/>
      <c r="R361" s="322"/>
      <c r="S361" s="322"/>
      <c r="T361" s="322"/>
    </row>
    <row r="362" spans="1:20" ht="19.5" customHeight="1">
      <c r="A362" s="316">
        <f t="shared" si="5"/>
        <v>360</v>
      </c>
      <c r="B362" s="316">
        <v>43123949</v>
      </c>
      <c r="C362" s="384" t="s">
        <v>2270</v>
      </c>
      <c r="D362" s="29" t="s">
        <v>2276</v>
      </c>
      <c r="E362" s="101" t="s">
        <v>2277</v>
      </c>
      <c r="F362" s="339">
        <v>15526183120</v>
      </c>
      <c r="G362" s="29" t="s">
        <v>1302</v>
      </c>
      <c r="H362" s="316" t="s">
        <v>1976</v>
      </c>
      <c r="I362" s="316">
        <v>2017</v>
      </c>
      <c r="J362" s="139" t="s">
        <v>768</v>
      </c>
      <c r="K362" s="320"/>
      <c r="L362" s="320" t="s">
        <v>4</v>
      </c>
      <c r="M362" s="320"/>
      <c r="N362" s="320"/>
      <c r="O362" s="321"/>
      <c r="P362" s="321"/>
      <c r="Q362" s="322"/>
      <c r="R362" s="322"/>
      <c r="S362" s="322"/>
      <c r="T362" s="322"/>
    </row>
    <row r="363" spans="1:20" ht="19.5" customHeight="1">
      <c r="A363" s="316">
        <f t="shared" si="5"/>
        <v>361</v>
      </c>
      <c r="B363" s="316">
        <v>43123950</v>
      </c>
      <c r="C363" s="384" t="s">
        <v>2270</v>
      </c>
      <c r="D363" s="21" t="s">
        <v>2278</v>
      </c>
      <c r="E363" s="102" t="s">
        <v>2279</v>
      </c>
      <c r="F363" s="337">
        <v>18390310600</v>
      </c>
      <c r="G363" s="29" t="s">
        <v>1302</v>
      </c>
      <c r="H363" s="316" t="s">
        <v>1976</v>
      </c>
      <c r="I363" s="316">
        <v>2017</v>
      </c>
      <c r="J363" s="139"/>
      <c r="K363" s="320"/>
      <c r="L363" s="320" t="s">
        <v>4</v>
      </c>
      <c r="M363" s="320"/>
      <c r="N363" s="320"/>
      <c r="O363" s="321"/>
      <c r="P363" s="321"/>
      <c r="Q363" s="322"/>
      <c r="R363" s="322"/>
      <c r="S363" s="322"/>
      <c r="T363" s="322"/>
    </row>
    <row r="364" spans="1:20" ht="19.5" customHeight="1">
      <c r="A364" s="316">
        <f t="shared" si="5"/>
        <v>362</v>
      </c>
      <c r="B364" s="372">
        <v>43129022</v>
      </c>
      <c r="C364" s="372" t="s">
        <v>18</v>
      </c>
      <c r="D364" s="372" t="s">
        <v>1069</v>
      </c>
      <c r="E364" s="373" t="s">
        <v>1068</v>
      </c>
      <c r="F364" s="372" t="s">
        <v>2280</v>
      </c>
      <c r="G364" s="372" t="s">
        <v>811</v>
      </c>
      <c r="H364" s="372" t="s">
        <v>1754</v>
      </c>
      <c r="I364" s="372">
        <v>2000</v>
      </c>
      <c r="J364" s="139" t="s">
        <v>768</v>
      </c>
      <c r="K364" s="320" t="s">
        <v>768</v>
      </c>
      <c r="L364" s="320" t="s">
        <v>3</v>
      </c>
      <c r="M364" s="320">
        <v>110.195155</v>
      </c>
      <c r="N364" s="320">
        <v>28.005814</v>
      </c>
      <c r="O364" s="321"/>
      <c r="P364" s="321" t="s">
        <v>768</v>
      </c>
      <c r="Q364" s="322"/>
      <c r="R364" s="322"/>
      <c r="S364" s="322"/>
      <c r="T364" s="322"/>
    </row>
    <row r="365" spans="1:20" ht="19.5" customHeight="1">
      <c r="A365" s="316">
        <f t="shared" si="5"/>
        <v>363</v>
      </c>
      <c r="B365" s="361">
        <v>43129023</v>
      </c>
      <c r="C365" s="361" t="s">
        <v>18</v>
      </c>
      <c r="D365" s="361" t="s">
        <v>646</v>
      </c>
      <c r="E365" s="362" t="s">
        <v>645</v>
      </c>
      <c r="F365" s="361" t="s">
        <v>2281</v>
      </c>
      <c r="G365" s="361" t="s">
        <v>812</v>
      </c>
      <c r="H365" s="361" t="s">
        <v>1949</v>
      </c>
      <c r="I365" s="361">
        <v>2002</v>
      </c>
      <c r="J365" s="139" t="s">
        <v>768</v>
      </c>
      <c r="K365" s="320" t="s">
        <v>768</v>
      </c>
      <c r="L365" s="320" t="s">
        <v>4</v>
      </c>
      <c r="M365" s="320">
        <v>110.207742</v>
      </c>
      <c r="N365" s="320">
        <v>28.082265</v>
      </c>
      <c r="O365" s="321"/>
      <c r="P365" s="321" t="s">
        <v>768</v>
      </c>
      <c r="Q365" s="322"/>
      <c r="R365" s="322"/>
      <c r="S365" s="322"/>
      <c r="T365" s="322"/>
    </row>
    <row r="366" spans="1:20" ht="19.5" customHeight="1">
      <c r="A366" s="316">
        <f t="shared" si="5"/>
        <v>364</v>
      </c>
      <c r="B366" s="365">
        <v>43129061</v>
      </c>
      <c r="C366" s="366" t="s">
        <v>18</v>
      </c>
      <c r="D366" s="366" t="s">
        <v>649</v>
      </c>
      <c r="E366" s="367" t="s">
        <v>648</v>
      </c>
      <c r="F366" s="365" t="s">
        <v>2282</v>
      </c>
      <c r="G366" s="365" t="s">
        <v>810</v>
      </c>
      <c r="H366" s="365" t="s">
        <v>1754</v>
      </c>
      <c r="I366" s="365">
        <v>2000</v>
      </c>
      <c r="J366" s="139" t="s">
        <v>1757</v>
      </c>
      <c r="K366" s="320" t="s">
        <v>1806</v>
      </c>
      <c r="L366" s="320" t="s">
        <v>3</v>
      </c>
      <c r="M366" s="320">
        <v>110.197703</v>
      </c>
      <c r="N366" s="320">
        <v>28.004799</v>
      </c>
      <c r="O366" s="321"/>
      <c r="P366" s="321" t="s">
        <v>768</v>
      </c>
      <c r="Q366" s="322"/>
      <c r="R366" s="322"/>
      <c r="S366" s="322"/>
      <c r="T366" s="322"/>
    </row>
    <row r="367" spans="1:20" ht="19.5" customHeight="1">
      <c r="A367" s="316">
        <f t="shared" si="5"/>
        <v>365</v>
      </c>
      <c r="B367" s="365">
        <v>43129065</v>
      </c>
      <c r="C367" s="366" t="s">
        <v>18</v>
      </c>
      <c r="D367" s="366" t="s">
        <v>652</v>
      </c>
      <c r="E367" s="367" t="s">
        <v>651</v>
      </c>
      <c r="F367" s="365" t="s">
        <v>2283</v>
      </c>
      <c r="G367" s="365" t="s">
        <v>810</v>
      </c>
      <c r="H367" s="365" t="s">
        <v>1754</v>
      </c>
      <c r="I367" s="365">
        <v>2003</v>
      </c>
      <c r="J367" s="139" t="s">
        <v>768</v>
      </c>
      <c r="K367" s="320" t="s">
        <v>768</v>
      </c>
      <c r="L367" s="320" t="s">
        <v>3</v>
      </c>
      <c r="M367" s="320">
        <v>110.196462</v>
      </c>
      <c r="N367" s="320">
        <v>28.006113</v>
      </c>
      <c r="O367" s="321"/>
      <c r="P367" s="321" t="s">
        <v>768</v>
      </c>
      <c r="Q367" s="322"/>
      <c r="R367" s="322"/>
      <c r="S367" s="322"/>
      <c r="T367" s="322"/>
    </row>
    <row r="368" spans="1:20" ht="19.5" customHeight="1">
      <c r="A368" s="316">
        <f t="shared" si="5"/>
        <v>366</v>
      </c>
      <c r="B368" s="365">
        <v>43129067</v>
      </c>
      <c r="C368" s="366" t="s">
        <v>18</v>
      </c>
      <c r="D368" s="366" t="s">
        <v>655</v>
      </c>
      <c r="E368" s="367" t="s">
        <v>654</v>
      </c>
      <c r="F368" s="365" t="s">
        <v>2284</v>
      </c>
      <c r="G368" s="365" t="s">
        <v>810</v>
      </c>
      <c r="H368" s="365" t="s">
        <v>1754</v>
      </c>
      <c r="I368" s="365">
        <v>2005</v>
      </c>
      <c r="J368" s="139" t="s">
        <v>1757</v>
      </c>
      <c r="K368" s="320" t="s">
        <v>1758</v>
      </c>
      <c r="L368" s="320" t="s">
        <v>3</v>
      </c>
      <c r="M368" s="320">
        <v>110.201236707899</v>
      </c>
      <c r="N368" s="320">
        <v>28.0019938151041</v>
      </c>
      <c r="O368" s="321" t="s">
        <v>1807</v>
      </c>
      <c r="P368" s="321" t="s">
        <v>768</v>
      </c>
      <c r="Q368" s="322"/>
      <c r="R368" s="322"/>
      <c r="S368" s="322"/>
      <c r="T368" s="322"/>
    </row>
    <row r="369" spans="1:20" ht="19.5" customHeight="1">
      <c r="A369" s="316">
        <f t="shared" si="5"/>
        <v>367</v>
      </c>
      <c r="B369" s="365">
        <v>43129103</v>
      </c>
      <c r="C369" s="366" t="s">
        <v>18</v>
      </c>
      <c r="D369" s="366" t="s">
        <v>1613</v>
      </c>
      <c r="E369" s="367" t="s">
        <v>657</v>
      </c>
      <c r="F369" s="365" t="s">
        <v>2285</v>
      </c>
      <c r="G369" s="365" t="s">
        <v>810</v>
      </c>
      <c r="H369" s="365" t="s">
        <v>1754</v>
      </c>
      <c r="I369" s="365">
        <v>2005</v>
      </c>
      <c r="J369" s="139" t="s">
        <v>1757</v>
      </c>
      <c r="K369" s="320" t="s">
        <v>768</v>
      </c>
      <c r="L369" s="320" t="s">
        <v>3</v>
      </c>
      <c r="M369" s="320">
        <v>110.19848</v>
      </c>
      <c r="N369" s="320">
        <v>28.004168</v>
      </c>
      <c r="O369" s="321" t="s">
        <v>1807</v>
      </c>
      <c r="P369" s="321" t="s">
        <v>768</v>
      </c>
      <c r="Q369" s="322"/>
      <c r="R369" s="322"/>
      <c r="S369" s="322"/>
      <c r="T369" s="322"/>
    </row>
    <row r="370" spans="1:20" ht="19.5" customHeight="1">
      <c r="A370" s="316">
        <f t="shared" si="5"/>
        <v>368</v>
      </c>
      <c r="B370" s="372">
        <v>43124003</v>
      </c>
      <c r="C370" s="372" t="s">
        <v>18</v>
      </c>
      <c r="D370" s="372" t="s">
        <v>1578</v>
      </c>
      <c r="E370" s="373" t="s">
        <v>2286</v>
      </c>
      <c r="F370" s="372">
        <v>18607486682</v>
      </c>
      <c r="G370" s="372" t="s">
        <v>811</v>
      </c>
      <c r="H370" s="372" t="s">
        <v>1976</v>
      </c>
      <c r="I370" s="372">
        <v>2017</v>
      </c>
      <c r="J370" s="139" t="s">
        <v>768</v>
      </c>
      <c r="K370" s="320"/>
      <c r="L370" s="320" t="s">
        <v>1352</v>
      </c>
      <c r="M370" s="320">
        <v>110.213018120659</v>
      </c>
      <c r="N370" s="320">
        <v>27.7411027018229</v>
      </c>
      <c r="O370" s="321"/>
      <c r="P370" s="321" t="s">
        <v>768</v>
      </c>
      <c r="Q370" s="322"/>
      <c r="R370" s="322"/>
      <c r="S370" s="322"/>
      <c r="T370" s="322"/>
    </row>
    <row r="371" spans="1:20" ht="19.5" customHeight="1">
      <c r="A371" s="316">
        <f t="shared" si="5"/>
        <v>369</v>
      </c>
      <c r="B371" s="365">
        <v>43124004</v>
      </c>
      <c r="C371" s="366" t="s">
        <v>18</v>
      </c>
      <c r="D371" s="366" t="s">
        <v>601</v>
      </c>
      <c r="E371" s="367" t="s">
        <v>600</v>
      </c>
      <c r="F371" s="365" t="s">
        <v>2287</v>
      </c>
      <c r="G371" s="365" t="s">
        <v>810</v>
      </c>
      <c r="H371" s="365" t="s">
        <v>1754</v>
      </c>
      <c r="I371" s="365">
        <v>2004</v>
      </c>
      <c r="J371" s="139" t="s">
        <v>1757</v>
      </c>
      <c r="K371" s="320" t="s">
        <v>1758</v>
      </c>
      <c r="L371" s="320" t="s">
        <v>3</v>
      </c>
      <c r="M371" s="320">
        <v>110.196037</v>
      </c>
      <c r="N371" s="320">
        <v>28.002849</v>
      </c>
      <c r="O371" s="321"/>
      <c r="P371" s="321" t="s">
        <v>768</v>
      </c>
      <c r="Q371" s="322"/>
      <c r="R371" s="322"/>
      <c r="S371" s="322"/>
      <c r="T371" s="322"/>
    </row>
    <row r="372" spans="1:20" ht="19.5" customHeight="1">
      <c r="A372" s="316">
        <f t="shared" si="5"/>
        <v>370</v>
      </c>
      <c r="B372" s="365">
        <v>43124005</v>
      </c>
      <c r="C372" s="366" t="s">
        <v>18</v>
      </c>
      <c r="D372" s="366" t="s">
        <v>1055</v>
      </c>
      <c r="E372" s="367" t="s">
        <v>603</v>
      </c>
      <c r="F372" s="365" t="s">
        <v>2288</v>
      </c>
      <c r="G372" s="365" t="s">
        <v>810</v>
      </c>
      <c r="H372" s="365" t="s">
        <v>1754</v>
      </c>
      <c r="I372" s="365">
        <v>2005</v>
      </c>
      <c r="J372" s="139" t="s">
        <v>1757</v>
      </c>
      <c r="K372" s="320" t="s">
        <v>768</v>
      </c>
      <c r="L372" s="320" t="s">
        <v>3</v>
      </c>
      <c r="M372" s="320">
        <v>110.185986</v>
      </c>
      <c r="N372" s="320">
        <v>28.005168</v>
      </c>
      <c r="O372" s="321"/>
      <c r="P372" s="321" t="s">
        <v>768</v>
      </c>
      <c r="Q372" s="322"/>
      <c r="R372" s="322"/>
      <c r="S372" s="322"/>
      <c r="T372" s="322"/>
    </row>
    <row r="373" spans="1:20" ht="19.5" customHeight="1">
      <c r="A373" s="316">
        <f t="shared" si="5"/>
        <v>371</v>
      </c>
      <c r="B373" s="365">
        <v>43124006</v>
      </c>
      <c r="C373" s="366" t="s">
        <v>18</v>
      </c>
      <c r="D373" s="366" t="s">
        <v>606</v>
      </c>
      <c r="E373" s="367" t="s">
        <v>605</v>
      </c>
      <c r="F373" s="365" t="s">
        <v>2289</v>
      </c>
      <c r="G373" s="365" t="s">
        <v>810</v>
      </c>
      <c r="H373" s="365" t="s">
        <v>1949</v>
      </c>
      <c r="I373" s="365">
        <v>2005</v>
      </c>
      <c r="J373" s="139" t="s">
        <v>1757</v>
      </c>
      <c r="K373" s="320" t="s">
        <v>768</v>
      </c>
      <c r="L373" s="320" t="s">
        <v>4</v>
      </c>
      <c r="M373" s="320">
        <v>110.127371</v>
      </c>
      <c r="N373" s="320">
        <v>27.872387</v>
      </c>
      <c r="O373" s="321"/>
      <c r="P373" s="321" t="s">
        <v>768</v>
      </c>
      <c r="Q373" s="322"/>
      <c r="R373" s="322"/>
      <c r="S373" s="322"/>
      <c r="T373" s="322"/>
    </row>
    <row r="374" spans="1:20" ht="19.5" customHeight="1">
      <c r="A374" s="316">
        <f t="shared" si="5"/>
        <v>372</v>
      </c>
      <c r="B374" s="365">
        <v>43124007</v>
      </c>
      <c r="C374" s="366" t="s">
        <v>18</v>
      </c>
      <c r="D374" s="366" t="s">
        <v>609</v>
      </c>
      <c r="E374" s="367" t="s">
        <v>608</v>
      </c>
      <c r="F374" s="365" t="s">
        <v>2290</v>
      </c>
      <c r="G374" s="365" t="s">
        <v>810</v>
      </c>
      <c r="H374" s="365" t="s">
        <v>1754</v>
      </c>
      <c r="I374" s="365">
        <v>2004</v>
      </c>
      <c r="J374" s="139" t="s">
        <v>1757</v>
      </c>
      <c r="K374" s="320" t="s">
        <v>768</v>
      </c>
      <c r="L374" s="320" t="s">
        <v>3</v>
      </c>
      <c r="M374" s="320">
        <v>110.189775119357</v>
      </c>
      <c r="N374" s="320">
        <v>28.0020624457465</v>
      </c>
      <c r="O374" s="321"/>
      <c r="P374" s="321" t="s">
        <v>768</v>
      </c>
      <c r="Q374" s="322"/>
      <c r="R374" s="322"/>
      <c r="S374" s="322"/>
      <c r="T374" s="322"/>
    </row>
    <row r="375" spans="1:20" ht="19.5" customHeight="1">
      <c r="A375" s="316">
        <f t="shared" si="5"/>
        <v>373</v>
      </c>
      <c r="B375" s="365">
        <v>43124009</v>
      </c>
      <c r="C375" s="366" t="s">
        <v>18</v>
      </c>
      <c r="D375" s="366" t="s">
        <v>1057</v>
      </c>
      <c r="E375" s="367" t="s">
        <v>1056</v>
      </c>
      <c r="F375" s="365" t="s">
        <v>2291</v>
      </c>
      <c r="G375" s="365" t="s">
        <v>810</v>
      </c>
      <c r="H375" s="365" t="s">
        <v>1754</v>
      </c>
      <c r="I375" s="365">
        <v>2002</v>
      </c>
      <c r="J375" s="139" t="s">
        <v>1757</v>
      </c>
      <c r="K375" s="320" t="s">
        <v>768</v>
      </c>
      <c r="L375" s="320" t="s">
        <v>3</v>
      </c>
      <c r="M375" s="320">
        <v>110.192457</v>
      </c>
      <c r="N375" s="320">
        <v>28.00245</v>
      </c>
      <c r="O375" s="321"/>
      <c r="P375" s="321" t="s">
        <v>768</v>
      </c>
      <c r="Q375" s="322"/>
      <c r="R375" s="322"/>
      <c r="S375" s="322"/>
      <c r="T375" s="322"/>
    </row>
    <row r="376" spans="1:20" ht="19.5" customHeight="1">
      <c r="A376" s="316">
        <f t="shared" si="5"/>
        <v>374</v>
      </c>
      <c r="B376" s="365">
        <v>43124012</v>
      </c>
      <c r="C376" s="366" t="s">
        <v>18</v>
      </c>
      <c r="D376" s="366" t="s">
        <v>612</v>
      </c>
      <c r="E376" s="367" t="s">
        <v>611</v>
      </c>
      <c r="F376" s="365" t="s">
        <v>2292</v>
      </c>
      <c r="G376" s="365" t="s">
        <v>810</v>
      </c>
      <c r="H376" s="365" t="s">
        <v>1754</v>
      </c>
      <c r="I376" s="411">
        <v>2005</v>
      </c>
      <c r="J376" s="139" t="s">
        <v>1757</v>
      </c>
      <c r="K376" s="320" t="s">
        <v>768</v>
      </c>
      <c r="L376" s="320" t="s">
        <v>3</v>
      </c>
      <c r="M376" s="320">
        <v>110.192551540798</v>
      </c>
      <c r="N376" s="320">
        <v>28.0059033203125</v>
      </c>
      <c r="O376" s="321"/>
      <c r="P376" s="321" t="s">
        <v>768</v>
      </c>
      <c r="Q376" s="322"/>
      <c r="R376" s="322"/>
      <c r="S376" s="322"/>
      <c r="T376" s="322"/>
    </row>
    <row r="377" spans="1:20" ht="19.5" customHeight="1">
      <c r="A377" s="316">
        <f t="shared" si="5"/>
        <v>375</v>
      </c>
      <c r="B377" s="365">
        <v>43124015</v>
      </c>
      <c r="C377" s="366" t="s">
        <v>18</v>
      </c>
      <c r="D377" s="366" t="s">
        <v>615</v>
      </c>
      <c r="E377" s="367" t="s">
        <v>614</v>
      </c>
      <c r="F377" s="365" t="s">
        <v>2293</v>
      </c>
      <c r="G377" s="365" t="s">
        <v>810</v>
      </c>
      <c r="H377" s="365" t="s">
        <v>1754</v>
      </c>
      <c r="I377" s="411">
        <v>2005</v>
      </c>
      <c r="J377" s="139" t="s">
        <v>768</v>
      </c>
      <c r="K377" s="320" t="s">
        <v>768</v>
      </c>
      <c r="L377" s="320" t="s">
        <v>3</v>
      </c>
      <c r="M377" s="320">
        <v>110.199064398871</v>
      </c>
      <c r="N377" s="320">
        <v>28.0080916341145</v>
      </c>
      <c r="O377" s="321"/>
      <c r="P377" s="321" t="s">
        <v>768</v>
      </c>
      <c r="Q377" s="322"/>
      <c r="R377" s="322"/>
      <c r="S377" s="322"/>
      <c r="T377" s="322"/>
    </row>
    <row r="378" spans="1:20" ht="19.5" customHeight="1">
      <c r="A378" s="316">
        <f t="shared" si="5"/>
        <v>376</v>
      </c>
      <c r="B378" s="365">
        <v>43124016</v>
      </c>
      <c r="C378" s="366" t="s">
        <v>18</v>
      </c>
      <c r="D378" s="366" t="s">
        <v>618</v>
      </c>
      <c r="E378" s="367" t="s">
        <v>617</v>
      </c>
      <c r="F378" s="365" t="s">
        <v>2294</v>
      </c>
      <c r="G378" s="365" t="s">
        <v>810</v>
      </c>
      <c r="H378" s="365" t="s">
        <v>1754</v>
      </c>
      <c r="I378" s="411">
        <v>2005</v>
      </c>
      <c r="J378" s="139" t="s">
        <v>768</v>
      </c>
      <c r="K378" s="320" t="s">
        <v>768</v>
      </c>
      <c r="L378" s="320" t="s">
        <v>3</v>
      </c>
      <c r="M378" s="320">
        <v>110.187513020833</v>
      </c>
      <c r="N378" s="320">
        <v>27.9910606553819</v>
      </c>
      <c r="O378" s="321"/>
      <c r="P378" s="321" t="s">
        <v>768</v>
      </c>
      <c r="Q378" s="322"/>
      <c r="R378" s="322"/>
      <c r="S378" s="322"/>
      <c r="T378" s="322"/>
    </row>
    <row r="379" spans="1:20" ht="19.5" customHeight="1">
      <c r="A379" s="316">
        <f t="shared" si="5"/>
        <v>377</v>
      </c>
      <c r="B379" s="365">
        <v>43124018</v>
      </c>
      <c r="C379" s="366" t="s">
        <v>18</v>
      </c>
      <c r="D379" s="366" t="s">
        <v>1059</v>
      </c>
      <c r="E379" s="367" t="s">
        <v>620</v>
      </c>
      <c r="F379" s="365" t="s">
        <v>2295</v>
      </c>
      <c r="G379" s="365" t="s">
        <v>810</v>
      </c>
      <c r="H379" s="365" t="s">
        <v>1949</v>
      </c>
      <c r="I379" s="365">
        <v>2006</v>
      </c>
      <c r="J379" s="139" t="s">
        <v>1757</v>
      </c>
      <c r="K379" s="320" t="s">
        <v>768</v>
      </c>
      <c r="L379" s="320" t="s">
        <v>4</v>
      </c>
      <c r="M379" s="320">
        <v>110.206238</v>
      </c>
      <c r="N379" s="320">
        <v>28.08388</v>
      </c>
      <c r="O379" s="321"/>
      <c r="P379" s="321" t="s">
        <v>768</v>
      </c>
      <c r="Q379" s="322"/>
      <c r="R379" s="322"/>
      <c r="S379" s="322"/>
      <c r="T379" s="322"/>
    </row>
    <row r="380" spans="1:20" ht="19.5" customHeight="1">
      <c r="A380" s="316">
        <f t="shared" si="5"/>
        <v>378</v>
      </c>
      <c r="B380" s="365">
        <v>43124019</v>
      </c>
      <c r="C380" s="366" t="s">
        <v>18</v>
      </c>
      <c r="D380" s="366" t="s">
        <v>623</v>
      </c>
      <c r="E380" s="367" t="s">
        <v>622</v>
      </c>
      <c r="F380" s="365" t="s">
        <v>2296</v>
      </c>
      <c r="G380" s="365" t="s">
        <v>810</v>
      </c>
      <c r="H380" s="365" t="s">
        <v>1754</v>
      </c>
      <c r="I380" s="365">
        <v>2006</v>
      </c>
      <c r="J380" s="139" t="s">
        <v>768</v>
      </c>
      <c r="K380" s="320" t="s">
        <v>768</v>
      </c>
      <c r="L380" s="320" t="s">
        <v>3</v>
      </c>
      <c r="M380" s="320">
        <v>110.19883</v>
      </c>
      <c r="N380" s="320">
        <v>28.007162</v>
      </c>
      <c r="O380" s="321"/>
      <c r="P380" s="321" t="s">
        <v>768</v>
      </c>
      <c r="Q380" s="322"/>
      <c r="R380" s="322"/>
      <c r="S380" s="322"/>
      <c r="T380" s="322"/>
    </row>
    <row r="381" spans="1:20" ht="19.5" customHeight="1">
      <c r="A381" s="316">
        <f t="shared" si="5"/>
        <v>379</v>
      </c>
      <c r="B381" s="365">
        <v>43124020</v>
      </c>
      <c r="C381" s="366" t="s">
        <v>18</v>
      </c>
      <c r="D381" s="366" t="s">
        <v>1060</v>
      </c>
      <c r="E381" s="367" t="s">
        <v>625</v>
      </c>
      <c r="F381" s="365" t="s">
        <v>2297</v>
      </c>
      <c r="G381" s="365" t="s">
        <v>810</v>
      </c>
      <c r="H381" s="365" t="s">
        <v>1949</v>
      </c>
      <c r="I381" s="365">
        <v>2006</v>
      </c>
      <c r="J381" s="139" t="s">
        <v>768</v>
      </c>
      <c r="K381" s="320" t="s">
        <v>768</v>
      </c>
      <c r="L381" s="320" t="s">
        <v>4</v>
      </c>
      <c r="M381" s="320">
        <v>110.17078</v>
      </c>
      <c r="N381" s="320">
        <v>27.800943</v>
      </c>
      <c r="O381" s="321"/>
      <c r="P381" s="321" t="s">
        <v>768</v>
      </c>
      <c r="Q381" s="322"/>
      <c r="R381" s="322"/>
      <c r="S381" s="322"/>
      <c r="T381" s="322"/>
    </row>
    <row r="382" spans="1:20" ht="19.5" customHeight="1">
      <c r="A382" s="316">
        <f t="shared" si="5"/>
        <v>380</v>
      </c>
      <c r="B382" s="365">
        <v>43124022</v>
      </c>
      <c r="C382" s="366" t="s">
        <v>18</v>
      </c>
      <c r="D382" s="366" t="s">
        <v>628</v>
      </c>
      <c r="E382" s="367" t="s">
        <v>627</v>
      </c>
      <c r="F382" s="365" t="s">
        <v>2298</v>
      </c>
      <c r="G382" s="365" t="s">
        <v>810</v>
      </c>
      <c r="H382" s="365" t="s">
        <v>1754</v>
      </c>
      <c r="I382" s="365">
        <v>2006</v>
      </c>
      <c r="J382" s="139" t="s">
        <v>768</v>
      </c>
      <c r="K382" s="320" t="s">
        <v>768</v>
      </c>
      <c r="L382" s="320" t="s">
        <v>3</v>
      </c>
      <c r="M382" s="320">
        <v>110.200823838975</v>
      </c>
      <c r="N382" s="320">
        <v>28.0046072048611</v>
      </c>
      <c r="O382" s="321"/>
      <c r="P382" s="321" t="s">
        <v>768</v>
      </c>
      <c r="Q382" s="322"/>
      <c r="R382" s="322"/>
      <c r="S382" s="322"/>
      <c r="T382" s="322"/>
    </row>
    <row r="383" spans="1:20" ht="19.5" customHeight="1">
      <c r="A383" s="316">
        <f t="shared" si="5"/>
        <v>381</v>
      </c>
      <c r="B383" s="365">
        <v>43124024</v>
      </c>
      <c r="C383" s="366" t="s">
        <v>18</v>
      </c>
      <c r="D383" s="366" t="s">
        <v>631</v>
      </c>
      <c r="E383" s="367" t="s">
        <v>630</v>
      </c>
      <c r="F383" s="365" t="s">
        <v>2299</v>
      </c>
      <c r="G383" s="365" t="s">
        <v>810</v>
      </c>
      <c r="H383" s="365" t="s">
        <v>1754</v>
      </c>
      <c r="I383" s="411">
        <v>2006</v>
      </c>
      <c r="J383" s="139" t="s">
        <v>1757</v>
      </c>
      <c r="K383" s="320" t="s">
        <v>768</v>
      </c>
      <c r="L383" s="320" t="s">
        <v>3</v>
      </c>
      <c r="M383" s="320">
        <v>110.199109</v>
      </c>
      <c r="N383" s="320">
        <v>28.010075</v>
      </c>
      <c r="O383" s="321" t="s">
        <v>2059</v>
      </c>
      <c r="P383" s="321" t="s">
        <v>768</v>
      </c>
      <c r="Q383" s="322"/>
      <c r="R383" s="322"/>
      <c r="S383" s="322"/>
      <c r="T383" s="322"/>
    </row>
    <row r="384" spans="1:20" ht="19.5" customHeight="1">
      <c r="A384" s="316">
        <f t="shared" si="5"/>
        <v>382</v>
      </c>
      <c r="B384" s="365">
        <v>43124027</v>
      </c>
      <c r="C384" s="366" t="s">
        <v>18</v>
      </c>
      <c r="D384" s="366" t="s">
        <v>1062</v>
      </c>
      <c r="E384" s="367" t="s">
        <v>1061</v>
      </c>
      <c r="F384" s="365" t="s">
        <v>2300</v>
      </c>
      <c r="G384" s="365" t="s">
        <v>810</v>
      </c>
      <c r="H384" s="365" t="s">
        <v>1949</v>
      </c>
      <c r="I384" s="411">
        <v>2009</v>
      </c>
      <c r="J384" s="139" t="s">
        <v>768</v>
      </c>
      <c r="K384" s="320" t="s">
        <v>768</v>
      </c>
      <c r="L384" s="320" t="s">
        <v>4</v>
      </c>
      <c r="M384" s="320">
        <v>110.206678</v>
      </c>
      <c r="N384" s="320">
        <v>28.12052</v>
      </c>
      <c r="O384" s="321"/>
      <c r="P384" s="321" t="s">
        <v>768</v>
      </c>
      <c r="Q384" s="322"/>
      <c r="R384" s="322"/>
      <c r="S384" s="322"/>
      <c r="T384" s="322"/>
    </row>
    <row r="385" spans="1:20" ht="19.5" customHeight="1">
      <c r="A385" s="316">
        <f t="shared" si="5"/>
        <v>383</v>
      </c>
      <c r="B385" s="365">
        <v>43124028</v>
      </c>
      <c r="C385" s="366" t="s">
        <v>18</v>
      </c>
      <c r="D385" s="366" t="s">
        <v>634</v>
      </c>
      <c r="E385" s="367" t="s">
        <v>633</v>
      </c>
      <c r="F385" s="365" t="s">
        <v>2301</v>
      </c>
      <c r="G385" s="365" t="s">
        <v>810</v>
      </c>
      <c r="H385" s="365" t="s">
        <v>1754</v>
      </c>
      <c r="I385" s="411">
        <v>2009</v>
      </c>
      <c r="J385" s="139" t="s">
        <v>1757</v>
      </c>
      <c r="K385" s="320" t="s">
        <v>1758</v>
      </c>
      <c r="L385" s="320" t="s">
        <v>3</v>
      </c>
      <c r="M385" s="320">
        <v>110.184184299045</v>
      </c>
      <c r="N385" s="320">
        <v>28.006292860243</v>
      </c>
      <c r="O385" s="321"/>
      <c r="P385" s="321" t="s">
        <v>768</v>
      </c>
      <c r="Q385" s="322"/>
      <c r="R385" s="322"/>
      <c r="S385" s="322"/>
      <c r="T385" s="322"/>
    </row>
    <row r="386" spans="1:20" ht="19.5" customHeight="1">
      <c r="A386" s="316">
        <f t="shared" si="5"/>
        <v>384</v>
      </c>
      <c r="B386" s="365">
        <v>43124030</v>
      </c>
      <c r="C386" s="366" t="s">
        <v>18</v>
      </c>
      <c r="D386" s="366" t="s">
        <v>637</v>
      </c>
      <c r="E386" s="367" t="s">
        <v>636</v>
      </c>
      <c r="F386" s="365" t="s">
        <v>2302</v>
      </c>
      <c r="G386" s="365" t="s">
        <v>810</v>
      </c>
      <c r="H386" s="365" t="s">
        <v>1754</v>
      </c>
      <c r="I386" s="411">
        <v>2010</v>
      </c>
      <c r="J386" s="139" t="s">
        <v>1757</v>
      </c>
      <c r="K386" s="320" t="s">
        <v>768</v>
      </c>
      <c r="L386" s="320" t="s">
        <v>3</v>
      </c>
      <c r="M386" s="320">
        <v>110.187136501736</v>
      </c>
      <c r="N386" s="320">
        <v>28.0029380967881</v>
      </c>
      <c r="O386" s="321"/>
      <c r="P386" s="321" t="s">
        <v>768</v>
      </c>
      <c r="Q386" s="322"/>
      <c r="R386" s="322"/>
      <c r="S386" s="322"/>
      <c r="T386" s="322"/>
    </row>
    <row r="387" spans="1:20" ht="19.5" customHeight="1">
      <c r="A387" s="316">
        <f t="shared" si="5"/>
        <v>385</v>
      </c>
      <c r="B387" s="361">
        <v>43124035</v>
      </c>
      <c r="C387" s="361" t="s">
        <v>18</v>
      </c>
      <c r="D387" s="361" t="s">
        <v>2303</v>
      </c>
      <c r="E387" s="362" t="s">
        <v>639</v>
      </c>
      <c r="F387" s="361" t="s">
        <v>2304</v>
      </c>
      <c r="G387" s="361" t="s">
        <v>812</v>
      </c>
      <c r="H387" s="361" t="s">
        <v>1949</v>
      </c>
      <c r="I387" s="361">
        <v>2012</v>
      </c>
      <c r="J387" s="139" t="s">
        <v>768</v>
      </c>
      <c r="K387" s="320" t="s">
        <v>768</v>
      </c>
      <c r="L387" s="320" t="s">
        <v>4</v>
      </c>
      <c r="M387" s="320">
        <v>110.24217</v>
      </c>
      <c r="N387" s="320">
        <v>27.874819</v>
      </c>
      <c r="O387" s="321"/>
      <c r="P387" s="321" t="s">
        <v>768</v>
      </c>
      <c r="Q387" s="322"/>
      <c r="R387" s="322"/>
      <c r="S387" s="322"/>
      <c r="T387" s="322"/>
    </row>
    <row r="388" spans="1:20" ht="19.5" customHeight="1">
      <c r="A388" s="316">
        <f t="shared" si="5"/>
        <v>386</v>
      </c>
      <c r="B388" s="365">
        <v>43124037</v>
      </c>
      <c r="C388" s="366" t="s">
        <v>18</v>
      </c>
      <c r="D388" s="366" t="s">
        <v>643</v>
      </c>
      <c r="E388" s="367" t="s">
        <v>642</v>
      </c>
      <c r="F388" s="365" t="s">
        <v>2305</v>
      </c>
      <c r="G388" s="365" t="s">
        <v>810</v>
      </c>
      <c r="H388" s="365" t="s">
        <v>1754</v>
      </c>
      <c r="I388" s="411">
        <v>2013</v>
      </c>
      <c r="J388" s="139" t="s">
        <v>768</v>
      </c>
      <c r="K388" s="320" t="s">
        <v>768</v>
      </c>
      <c r="L388" s="320" t="s">
        <v>3</v>
      </c>
      <c r="M388" s="320">
        <v>110.195378417968</v>
      </c>
      <c r="N388" s="320">
        <v>28.0059486219618</v>
      </c>
      <c r="O388" s="321" t="s">
        <v>1361</v>
      </c>
      <c r="P388" s="321" t="s">
        <v>768</v>
      </c>
      <c r="Q388" s="322"/>
      <c r="R388" s="322"/>
      <c r="S388" s="322"/>
      <c r="T388" s="322"/>
    </row>
    <row r="389" spans="1:20" ht="19.5" customHeight="1">
      <c r="A389" s="316">
        <f aca="true" t="shared" si="6" ref="A389:A452">A388+1</f>
        <v>387</v>
      </c>
      <c r="B389" s="89">
        <v>43124043</v>
      </c>
      <c r="C389" s="327" t="s">
        <v>18</v>
      </c>
      <c r="D389" s="327" t="s">
        <v>1593</v>
      </c>
      <c r="E389" s="328" t="s">
        <v>2306</v>
      </c>
      <c r="F389" s="89">
        <v>15274538881</v>
      </c>
      <c r="G389" s="366" t="s">
        <v>1362</v>
      </c>
      <c r="H389" s="89" t="s">
        <v>1792</v>
      </c>
      <c r="I389" s="89">
        <v>2016</v>
      </c>
      <c r="J389" s="139" t="s">
        <v>768</v>
      </c>
      <c r="K389" s="320" t="s">
        <v>768</v>
      </c>
      <c r="L389" s="320" t="s">
        <v>3</v>
      </c>
      <c r="M389" s="320">
        <v>110.196767</v>
      </c>
      <c r="N389" s="320">
        <v>28.009122</v>
      </c>
      <c r="O389" s="321"/>
      <c r="P389" s="321" t="s">
        <v>768</v>
      </c>
      <c r="Q389" s="322"/>
      <c r="R389" s="322"/>
      <c r="S389" s="322"/>
      <c r="T389" s="322"/>
    </row>
    <row r="390" spans="1:20" ht="19.5" customHeight="1">
      <c r="A390" s="316">
        <f t="shared" si="6"/>
        <v>388</v>
      </c>
      <c r="B390" s="89">
        <v>43124045</v>
      </c>
      <c r="C390" s="327" t="s">
        <v>18</v>
      </c>
      <c r="D390" s="327" t="s">
        <v>2307</v>
      </c>
      <c r="E390" s="328" t="s">
        <v>2308</v>
      </c>
      <c r="F390" s="89">
        <v>18607485797</v>
      </c>
      <c r="G390" s="365" t="s">
        <v>810</v>
      </c>
      <c r="H390" s="412" t="s">
        <v>1754</v>
      </c>
      <c r="I390" s="89">
        <v>2016</v>
      </c>
      <c r="J390" s="139" t="s">
        <v>1757</v>
      </c>
      <c r="K390" s="320" t="s">
        <v>768</v>
      </c>
      <c r="L390" s="320" t="s">
        <v>3</v>
      </c>
      <c r="M390" s="320">
        <v>110.206529676649</v>
      </c>
      <c r="N390" s="320">
        <v>27.9980601671006</v>
      </c>
      <c r="O390" s="321"/>
      <c r="P390" s="321" t="s">
        <v>768</v>
      </c>
      <c r="Q390" s="322"/>
      <c r="R390" s="322"/>
      <c r="S390" s="322"/>
      <c r="T390" s="322"/>
    </row>
    <row r="391" spans="1:20" ht="19.5" customHeight="1">
      <c r="A391" s="316">
        <f t="shared" si="6"/>
        <v>389</v>
      </c>
      <c r="B391" s="89">
        <v>43124046</v>
      </c>
      <c r="C391" s="327" t="s">
        <v>18</v>
      </c>
      <c r="D391" s="327" t="s">
        <v>1599</v>
      </c>
      <c r="E391" s="328" t="s">
        <v>2309</v>
      </c>
      <c r="F391" s="89">
        <v>13926519934</v>
      </c>
      <c r="G391" s="365" t="s">
        <v>810</v>
      </c>
      <c r="H391" s="412" t="s">
        <v>1976</v>
      </c>
      <c r="I391" s="89">
        <v>2016</v>
      </c>
      <c r="J391" s="139" t="s">
        <v>768</v>
      </c>
      <c r="K391" s="320" t="s">
        <v>768</v>
      </c>
      <c r="L391" s="320" t="s">
        <v>4</v>
      </c>
      <c r="M391" s="320">
        <v>110.458801</v>
      </c>
      <c r="N391" s="320">
        <v>27.774385</v>
      </c>
      <c r="O391" s="321"/>
      <c r="P391" s="321" t="s">
        <v>768</v>
      </c>
      <c r="Q391" s="322"/>
      <c r="R391" s="322"/>
      <c r="S391" s="322"/>
      <c r="T391" s="322"/>
    </row>
    <row r="392" spans="1:20" ht="19.5" customHeight="1">
      <c r="A392" s="316">
        <f t="shared" si="6"/>
        <v>390</v>
      </c>
      <c r="B392" s="89">
        <v>43124047</v>
      </c>
      <c r="C392" s="327" t="s">
        <v>18</v>
      </c>
      <c r="D392" s="327" t="s">
        <v>1602</v>
      </c>
      <c r="E392" s="328" t="s">
        <v>2310</v>
      </c>
      <c r="F392" s="89">
        <v>13787537766</v>
      </c>
      <c r="G392" s="365" t="s">
        <v>810</v>
      </c>
      <c r="H392" s="412" t="s">
        <v>1976</v>
      </c>
      <c r="I392" s="89">
        <v>2017</v>
      </c>
      <c r="J392" s="139" t="s">
        <v>768</v>
      </c>
      <c r="K392" s="320"/>
      <c r="L392" s="320" t="s">
        <v>4</v>
      </c>
      <c r="M392" s="320">
        <v>0</v>
      </c>
      <c r="N392" s="320">
        <v>0</v>
      </c>
      <c r="O392" s="321"/>
      <c r="P392" s="321" t="s">
        <v>768</v>
      </c>
      <c r="Q392" s="322"/>
      <c r="R392" s="322"/>
      <c r="S392" s="322"/>
      <c r="T392" s="322"/>
    </row>
    <row r="393" spans="1:20" ht="19.5" customHeight="1">
      <c r="A393" s="316">
        <f t="shared" si="6"/>
        <v>391</v>
      </c>
      <c r="B393" s="89">
        <v>43124048</v>
      </c>
      <c r="C393" s="327" t="s">
        <v>18</v>
      </c>
      <c r="D393" s="327" t="s">
        <v>1604</v>
      </c>
      <c r="E393" s="328" t="s">
        <v>2311</v>
      </c>
      <c r="F393" s="89">
        <v>13907459050</v>
      </c>
      <c r="G393" s="365" t="s">
        <v>810</v>
      </c>
      <c r="H393" s="412" t="s">
        <v>1792</v>
      </c>
      <c r="I393" s="89">
        <v>2017</v>
      </c>
      <c r="J393" s="139" t="s">
        <v>1757</v>
      </c>
      <c r="K393" s="320"/>
      <c r="L393" s="320" t="s">
        <v>1523</v>
      </c>
      <c r="M393" s="320">
        <v>110.202796766493</v>
      </c>
      <c r="N393" s="320">
        <v>28.013897298177</v>
      </c>
      <c r="O393" s="321"/>
      <c r="P393" s="321">
        <v>43124031</v>
      </c>
      <c r="Q393" s="322"/>
      <c r="R393" s="322"/>
      <c r="S393" s="322"/>
      <c r="T393" s="322"/>
    </row>
    <row r="394" spans="1:20" ht="19.5" customHeight="1">
      <c r="A394" s="316">
        <f t="shared" si="6"/>
        <v>392</v>
      </c>
      <c r="B394" s="89">
        <v>43124049</v>
      </c>
      <c r="C394" s="327" t="s">
        <v>18</v>
      </c>
      <c r="D394" s="327" t="s">
        <v>2312</v>
      </c>
      <c r="E394" s="328" t="s">
        <v>2313</v>
      </c>
      <c r="F394" s="89" t="s">
        <v>2314</v>
      </c>
      <c r="G394" s="365" t="s">
        <v>810</v>
      </c>
      <c r="H394" s="412" t="s">
        <v>1976</v>
      </c>
      <c r="I394" s="89">
        <v>2017</v>
      </c>
      <c r="J394" s="139" t="s">
        <v>1757</v>
      </c>
      <c r="K394" s="320"/>
      <c r="L394" s="320" t="s">
        <v>4</v>
      </c>
      <c r="M394" s="320"/>
      <c r="N394" s="320"/>
      <c r="O394" s="321"/>
      <c r="P394" s="321">
        <v>43124040</v>
      </c>
      <c r="Q394" s="322"/>
      <c r="R394" s="322"/>
      <c r="S394" s="322"/>
      <c r="T394" s="322"/>
    </row>
    <row r="395" spans="1:20" ht="19.5" customHeight="1">
      <c r="A395" s="316">
        <f t="shared" si="6"/>
        <v>393</v>
      </c>
      <c r="B395" s="89">
        <v>43124050</v>
      </c>
      <c r="C395" s="327" t="s">
        <v>18</v>
      </c>
      <c r="D395" s="338" t="s">
        <v>2315</v>
      </c>
      <c r="E395" s="386" t="s">
        <v>2316</v>
      </c>
      <c r="F395" s="337">
        <v>13974516262</v>
      </c>
      <c r="G395" s="21" t="s">
        <v>1302</v>
      </c>
      <c r="H395" s="412" t="s">
        <v>1792</v>
      </c>
      <c r="I395" s="89">
        <v>2017</v>
      </c>
      <c r="J395" s="139" t="s">
        <v>768</v>
      </c>
      <c r="K395" s="320"/>
      <c r="L395" s="320" t="s">
        <v>1523</v>
      </c>
      <c r="M395" s="320">
        <v>110.200453</v>
      </c>
      <c r="N395" s="320">
        <v>28.0021</v>
      </c>
      <c r="O395" s="321" t="s">
        <v>1793</v>
      </c>
      <c r="P395" s="321" t="s">
        <v>768</v>
      </c>
      <c r="Q395" s="322"/>
      <c r="R395" s="322"/>
      <c r="S395" s="322"/>
      <c r="T395" s="322"/>
    </row>
    <row r="396" spans="1:20" ht="19.5" customHeight="1">
      <c r="A396" s="316">
        <f t="shared" si="6"/>
        <v>394</v>
      </c>
      <c r="B396" s="89">
        <v>43124051</v>
      </c>
      <c r="C396" s="327" t="s">
        <v>18</v>
      </c>
      <c r="D396" s="338" t="s">
        <v>1608</v>
      </c>
      <c r="E396" s="386" t="s">
        <v>2317</v>
      </c>
      <c r="F396" s="337">
        <v>15096292193</v>
      </c>
      <c r="G396" s="21" t="s">
        <v>1302</v>
      </c>
      <c r="H396" s="412" t="s">
        <v>1792</v>
      </c>
      <c r="I396" s="89">
        <v>2017</v>
      </c>
      <c r="J396" s="139" t="s">
        <v>1757</v>
      </c>
      <c r="K396" s="320"/>
      <c r="L396" s="320" t="s">
        <v>1523</v>
      </c>
      <c r="M396" s="320">
        <v>110.202733018663</v>
      </c>
      <c r="N396" s="320">
        <v>27.9995974392361</v>
      </c>
      <c r="O396" s="321"/>
      <c r="P396" s="321" t="s">
        <v>768</v>
      </c>
      <c r="Q396" s="322"/>
      <c r="R396" s="322"/>
      <c r="S396" s="322"/>
      <c r="T396" s="322"/>
    </row>
    <row r="397" spans="1:20" ht="19.5" customHeight="1">
      <c r="A397" s="316">
        <f t="shared" si="6"/>
        <v>395</v>
      </c>
      <c r="B397" s="89">
        <v>43124052</v>
      </c>
      <c r="C397" s="327" t="s">
        <v>18</v>
      </c>
      <c r="D397" s="338" t="s">
        <v>2318</v>
      </c>
      <c r="E397" s="102" t="s">
        <v>2319</v>
      </c>
      <c r="F397" s="337">
        <v>15674514502</v>
      </c>
      <c r="G397" s="21" t="s">
        <v>1302</v>
      </c>
      <c r="H397" s="412" t="s">
        <v>1976</v>
      </c>
      <c r="I397" s="89">
        <v>2017</v>
      </c>
      <c r="J397" s="139" t="s">
        <v>768</v>
      </c>
      <c r="K397" s="320"/>
      <c r="L397" s="320" t="s">
        <v>4</v>
      </c>
      <c r="M397" s="320"/>
      <c r="N397" s="320"/>
      <c r="O397" s="321"/>
      <c r="P397" s="321" t="s">
        <v>768</v>
      </c>
      <c r="Q397" s="322"/>
      <c r="R397" s="322"/>
      <c r="S397" s="322"/>
      <c r="T397" s="322"/>
    </row>
    <row r="398" spans="1:20" ht="19.5" customHeight="1">
      <c r="A398" s="316">
        <f t="shared" si="6"/>
        <v>396</v>
      </c>
      <c r="B398" s="89">
        <v>43124053</v>
      </c>
      <c r="C398" s="327" t="s">
        <v>18</v>
      </c>
      <c r="D398" s="21" t="s">
        <v>1611</v>
      </c>
      <c r="E398" s="102" t="s">
        <v>2320</v>
      </c>
      <c r="F398" s="337">
        <v>15096232338</v>
      </c>
      <c r="G398" s="21" t="s">
        <v>1302</v>
      </c>
      <c r="H398" s="412" t="s">
        <v>1792</v>
      </c>
      <c r="I398" s="89">
        <v>2017</v>
      </c>
      <c r="J398" s="139" t="s">
        <v>1757</v>
      </c>
      <c r="K398" s="320"/>
      <c r="L398" s="320" t="s">
        <v>1523</v>
      </c>
      <c r="M398" s="320"/>
      <c r="N398" s="320"/>
      <c r="O398" s="321"/>
      <c r="P398" s="321"/>
      <c r="Q398" s="322"/>
      <c r="R398" s="322"/>
      <c r="S398" s="322"/>
      <c r="T398" s="322"/>
    </row>
    <row r="399" spans="1:20" ht="19.5" customHeight="1">
      <c r="A399" s="316">
        <f t="shared" si="6"/>
        <v>397</v>
      </c>
      <c r="B399" s="89">
        <v>43124055</v>
      </c>
      <c r="C399" s="327" t="s">
        <v>18</v>
      </c>
      <c r="D399" s="338" t="s">
        <v>2321</v>
      </c>
      <c r="E399" s="386" t="s">
        <v>2322</v>
      </c>
      <c r="F399" s="320">
        <v>15111552049</v>
      </c>
      <c r="G399" s="21" t="s">
        <v>1302</v>
      </c>
      <c r="H399" s="412" t="s">
        <v>1976</v>
      </c>
      <c r="I399" s="89">
        <v>2017</v>
      </c>
      <c r="J399" s="139" t="s">
        <v>768</v>
      </c>
      <c r="K399" s="320"/>
      <c r="L399" s="320" t="s">
        <v>4</v>
      </c>
      <c r="M399" s="320"/>
      <c r="N399" s="320"/>
      <c r="O399" s="321"/>
      <c r="P399" s="321"/>
      <c r="Q399" s="322"/>
      <c r="R399" s="322"/>
      <c r="S399" s="322"/>
      <c r="T399" s="322"/>
    </row>
    <row r="400" spans="1:20" ht="19.5" customHeight="1">
      <c r="A400" s="316">
        <f t="shared" si="6"/>
        <v>398</v>
      </c>
      <c r="B400" s="412">
        <v>43129025</v>
      </c>
      <c r="C400" s="412" t="s">
        <v>19</v>
      </c>
      <c r="D400" s="412" t="s">
        <v>1645</v>
      </c>
      <c r="E400" s="413" t="s">
        <v>1104</v>
      </c>
      <c r="F400" s="412">
        <v>15274531779</v>
      </c>
      <c r="G400" s="412" t="s">
        <v>810</v>
      </c>
      <c r="H400" s="412" t="s">
        <v>1754</v>
      </c>
      <c r="I400" s="103">
        <v>2006</v>
      </c>
      <c r="J400" s="139" t="s">
        <v>1757</v>
      </c>
      <c r="K400" s="320" t="s">
        <v>768</v>
      </c>
      <c r="L400" s="320" t="s">
        <v>3</v>
      </c>
      <c r="M400" s="320">
        <v>109.802038</v>
      </c>
      <c r="N400" s="320">
        <v>27.867487</v>
      </c>
      <c r="O400" s="321"/>
      <c r="P400" s="321" t="s">
        <v>768</v>
      </c>
      <c r="Q400" s="322"/>
      <c r="R400" s="322"/>
      <c r="S400" s="322"/>
      <c r="T400" s="322"/>
    </row>
    <row r="401" spans="1:20" ht="19.5" customHeight="1">
      <c r="A401" s="316">
        <f t="shared" si="6"/>
        <v>399</v>
      </c>
      <c r="B401" s="412">
        <v>43129030</v>
      </c>
      <c r="C401" s="412" t="s">
        <v>19</v>
      </c>
      <c r="D401" s="412" t="s">
        <v>1106</v>
      </c>
      <c r="E401" s="413" t="s">
        <v>1105</v>
      </c>
      <c r="F401" s="412" t="s">
        <v>2323</v>
      </c>
      <c r="G401" s="412" t="s">
        <v>810</v>
      </c>
      <c r="H401" s="412" t="s">
        <v>1754</v>
      </c>
      <c r="I401" s="103">
        <v>2006</v>
      </c>
      <c r="J401" s="139" t="s">
        <v>1757</v>
      </c>
      <c r="K401" s="320" t="s">
        <v>768</v>
      </c>
      <c r="L401" s="320" t="s">
        <v>3</v>
      </c>
      <c r="M401" s="320">
        <v>109.80403</v>
      </c>
      <c r="N401" s="320">
        <v>27.870665</v>
      </c>
      <c r="O401" s="321"/>
      <c r="P401" s="321" t="s">
        <v>768</v>
      </c>
      <c r="Q401" s="322"/>
      <c r="R401" s="322"/>
      <c r="S401" s="322"/>
      <c r="T401" s="322"/>
    </row>
    <row r="402" spans="1:20" ht="19.5" customHeight="1">
      <c r="A402" s="316">
        <f t="shared" si="6"/>
        <v>400</v>
      </c>
      <c r="B402" s="412">
        <v>43129077</v>
      </c>
      <c r="C402" s="412" t="s">
        <v>19</v>
      </c>
      <c r="D402" s="412" t="s">
        <v>693</v>
      </c>
      <c r="E402" s="413" t="s">
        <v>692</v>
      </c>
      <c r="F402" s="412" t="s">
        <v>2324</v>
      </c>
      <c r="G402" s="412" t="s">
        <v>810</v>
      </c>
      <c r="H402" s="412" t="s">
        <v>1754</v>
      </c>
      <c r="I402" s="103">
        <v>2008</v>
      </c>
      <c r="J402" s="139" t="s">
        <v>1757</v>
      </c>
      <c r="K402" s="320" t="s">
        <v>768</v>
      </c>
      <c r="L402" s="320" t="s">
        <v>3</v>
      </c>
      <c r="M402" s="320">
        <v>109.805108</v>
      </c>
      <c r="N402" s="320">
        <v>27.860023</v>
      </c>
      <c r="O402" s="321"/>
      <c r="P402" s="321" t="s">
        <v>768</v>
      </c>
      <c r="Q402" s="322"/>
      <c r="R402" s="322"/>
      <c r="S402" s="322"/>
      <c r="T402" s="322"/>
    </row>
    <row r="403" spans="1:20" ht="19.5" customHeight="1">
      <c r="A403" s="316">
        <f t="shared" si="6"/>
        <v>401</v>
      </c>
      <c r="B403" s="412">
        <v>43129079</v>
      </c>
      <c r="C403" s="412" t="s">
        <v>19</v>
      </c>
      <c r="D403" s="412" t="s">
        <v>696</v>
      </c>
      <c r="E403" s="413" t="s">
        <v>695</v>
      </c>
      <c r="F403" s="412" t="s">
        <v>2325</v>
      </c>
      <c r="G403" s="412" t="s">
        <v>810</v>
      </c>
      <c r="H403" s="412" t="s">
        <v>1754</v>
      </c>
      <c r="I403" s="103">
        <v>2006</v>
      </c>
      <c r="J403" s="139" t="s">
        <v>1757</v>
      </c>
      <c r="K403" s="320" t="s">
        <v>1758</v>
      </c>
      <c r="L403" s="320" t="s">
        <v>3</v>
      </c>
      <c r="M403" s="320">
        <v>109.804808</v>
      </c>
      <c r="N403" s="320">
        <v>27.858243</v>
      </c>
      <c r="O403" s="321"/>
      <c r="P403" s="321" t="s">
        <v>768</v>
      </c>
      <c r="Q403" s="322"/>
      <c r="R403" s="322"/>
      <c r="S403" s="322"/>
      <c r="T403" s="322"/>
    </row>
    <row r="404" spans="1:20" ht="19.5" customHeight="1">
      <c r="A404" s="316">
        <f t="shared" si="6"/>
        <v>402</v>
      </c>
      <c r="B404" s="412">
        <v>43129115</v>
      </c>
      <c r="C404" s="412" t="s">
        <v>19</v>
      </c>
      <c r="D404" s="412" t="s">
        <v>2326</v>
      </c>
      <c r="E404" s="413" t="s">
        <v>2327</v>
      </c>
      <c r="F404" s="412" t="s">
        <v>2328</v>
      </c>
      <c r="G404" s="412" t="s">
        <v>810</v>
      </c>
      <c r="H404" s="412" t="s">
        <v>1754</v>
      </c>
      <c r="I404" s="103">
        <v>2005</v>
      </c>
      <c r="J404" s="139" t="s">
        <v>768</v>
      </c>
      <c r="K404" s="320" t="s">
        <v>768</v>
      </c>
      <c r="L404" s="320" t="s">
        <v>3</v>
      </c>
      <c r="M404" s="320">
        <v>109.799314</v>
      </c>
      <c r="N404" s="320">
        <v>27.859982</v>
      </c>
      <c r="O404" s="321"/>
      <c r="P404" s="321" t="s">
        <v>768</v>
      </c>
      <c r="Q404" s="322"/>
      <c r="R404" s="322"/>
      <c r="S404" s="322"/>
      <c r="T404" s="322"/>
    </row>
    <row r="405" spans="1:20" ht="19.5" customHeight="1">
      <c r="A405" s="316">
        <f t="shared" si="6"/>
        <v>403</v>
      </c>
      <c r="B405" s="412">
        <v>43124101</v>
      </c>
      <c r="C405" s="412" t="s">
        <v>19</v>
      </c>
      <c r="D405" s="412" t="s">
        <v>1617</v>
      </c>
      <c r="E405" s="413" t="s">
        <v>2329</v>
      </c>
      <c r="F405" s="412">
        <v>15774211413</v>
      </c>
      <c r="G405" s="412" t="s">
        <v>810</v>
      </c>
      <c r="H405" s="412" t="s">
        <v>1754</v>
      </c>
      <c r="I405" s="103">
        <v>2006</v>
      </c>
      <c r="J405" s="139" t="s">
        <v>1757</v>
      </c>
      <c r="K405" s="320" t="s">
        <v>768</v>
      </c>
      <c r="L405" s="320" t="s">
        <v>3</v>
      </c>
      <c r="M405" s="320">
        <v>109.796434</v>
      </c>
      <c r="N405" s="320">
        <v>27.857904</v>
      </c>
      <c r="O405" s="321"/>
      <c r="P405" s="321" t="s">
        <v>768</v>
      </c>
      <c r="Q405" s="322"/>
      <c r="R405" s="322"/>
      <c r="S405" s="322"/>
      <c r="T405" s="322"/>
    </row>
    <row r="406" spans="1:20" ht="19.5" customHeight="1">
      <c r="A406" s="316">
        <f t="shared" si="6"/>
        <v>404</v>
      </c>
      <c r="B406" s="412">
        <v>43124102</v>
      </c>
      <c r="C406" s="412" t="s">
        <v>19</v>
      </c>
      <c r="D406" s="412" t="s">
        <v>659</v>
      </c>
      <c r="E406" s="413" t="s">
        <v>658</v>
      </c>
      <c r="F406" s="412" t="s">
        <v>2330</v>
      </c>
      <c r="G406" s="412" t="s">
        <v>810</v>
      </c>
      <c r="H406" s="412" t="s">
        <v>1754</v>
      </c>
      <c r="I406" s="103">
        <v>2005</v>
      </c>
      <c r="J406" s="139" t="s">
        <v>1757</v>
      </c>
      <c r="K406" s="320" t="s">
        <v>768</v>
      </c>
      <c r="L406" s="320" t="s">
        <v>3</v>
      </c>
      <c r="M406" s="320">
        <v>109.814197</v>
      </c>
      <c r="N406" s="320">
        <v>27.858542</v>
      </c>
      <c r="O406" s="321"/>
      <c r="P406" s="321" t="s">
        <v>768</v>
      </c>
      <c r="Q406" s="322"/>
      <c r="R406" s="322"/>
      <c r="S406" s="322"/>
      <c r="T406" s="322"/>
    </row>
    <row r="407" spans="1:20" ht="19.5" customHeight="1">
      <c r="A407" s="316">
        <f t="shared" si="6"/>
        <v>405</v>
      </c>
      <c r="B407" s="412">
        <v>43124104</v>
      </c>
      <c r="C407" s="412" t="s">
        <v>19</v>
      </c>
      <c r="D407" s="412" t="s">
        <v>661</v>
      </c>
      <c r="E407" s="413" t="s">
        <v>660</v>
      </c>
      <c r="F407" s="412" t="s">
        <v>2331</v>
      </c>
      <c r="G407" s="412" t="s">
        <v>810</v>
      </c>
      <c r="H407" s="412" t="s">
        <v>1754</v>
      </c>
      <c r="I407" s="103">
        <v>2006</v>
      </c>
      <c r="J407" s="139" t="s">
        <v>1757</v>
      </c>
      <c r="K407" s="320" t="s">
        <v>768</v>
      </c>
      <c r="L407" s="320" t="s">
        <v>3</v>
      </c>
      <c r="M407" s="320">
        <v>109.801986</v>
      </c>
      <c r="N407" s="320">
        <v>27.858744</v>
      </c>
      <c r="O407" s="321"/>
      <c r="P407" s="321" t="s">
        <v>768</v>
      </c>
      <c r="Q407" s="322"/>
      <c r="R407" s="322"/>
      <c r="S407" s="322"/>
      <c r="T407" s="322"/>
    </row>
    <row r="408" spans="1:20" ht="19.5" customHeight="1">
      <c r="A408" s="316">
        <f t="shared" si="6"/>
        <v>406</v>
      </c>
      <c r="B408" s="412">
        <v>43124105</v>
      </c>
      <c r="C408" s="412" t="s">
        <v>19</v>
      </c>
      <c r="D408" s="412" t="s">
        <v>664</v>
      </c>
      <c r="E408" s="413" t="s">
        <v>663</v>
      </c>
      <c r="F408" s="412" t="s">
        <v>2332</v>
      </c>
      <c r="G408" s="412" t="s">
        <v>810</v>
      </c>
      <c r="H408" s="412" t="s">
        <v>1754</v>
      </c>
      <c r="I408" s="103">
        <v>2006</v>
      </c>
      <c r="J408" s="139" t="s">
        <v>1757</v>
      </c>
      <c r="K408" s="320" t="s">
        <v>768</v>
      </c>
      <c r="L408" s="320" t="s">
        <v>3</v>
      </c>
      <c r="M408" s="320">
        <v>109.807136</v>
      </c>
      <c r="N408" s="320">
        <v>27.854899</v>
      </c>
      <c r="O408" s="321"/>
      <c r="P408" s="321" t="s">
        <v>768</v>
      </c>
      <c r="Q408" s="322"/>
      <c r="R408" s="322"/>
      <c r="S408" s="322"/>
      <c r="T408" s="322"/>
    </row>
    <row r="409" spans="1:20" ht="19.5" customHeight="1">
      <c r="A409" s="316">
        <f t="shared" si="6"/>
        <v>407</v>
      </c>
      <c r="B409" s="412">
        <v>43124106</v>
      </c>
      <c r="C409" s="412" t="s">
        <v>19</v>
      </c>
      <c r="D409" s="412" t="s">
        <v>1075</v>
      </c>
      <c r="E409" s="413" t="s">
        <v>2333</v>
      </c>
      <c r="F409" s="412" t="s">
        <v>2334</v>
      </c>
      <c r="G409" s="412" t="s">
        <v>810</v>
      </c>
      <c r="H409" s="412" t="s">
        <v>1754</v>
      </c>
      <c r="I409" s="103">
        <v>2008</v>
      </c>
      <c r="J409" s="139" t="s">
        <v>1757</v>
      </c>
      <c r="K409" s="320" t="s">
        <v>768</v>
      </c>
      <c r="L409" s="320" t="s">
        <v>3</v>
      </c>
      <c r="M409" s="320">
        <v>109.806142</v>
      </c>
      <c r="N409" s="320">
        <v>27.871149</v>
      </c>
      <c r="O409" s="321"/>
      <c r="P409" s="321" t="s">
        <v>768</v>
      </c>
      <c r="Q409" s="322"/>
      <c r="R409" s="322"/>
      <c r="S409" s="322"/>
      <c r="T409" s="322"/>
    </row>
    <row r="410" spans="1:20" ht="19.5" customHeight="1">
      <c r="A410" s="316">
        <f t="shared" si="6"/>
        <v>408</v>
      </c>
      <c r="B410" s="412">
        <v>43124108</v>
      </c>
      <c r="C410" s="412" t="s">
        <v>19</v>
      </c>
      <c r="D410" s="412" t="s">
        <v>667</v>
      </c>
      <c r="E410" s="413" t="s">
        <v>666</v>
      </c>
      <c r="F410" s="412" t="s">
        <v>2335</v>
      </c>
      <c r="G410" s="412" t="s">
        <v>810</v>
      </c>
      <c r="H410" s="412" t="s">
        <v>1754</v>
      </c>
      <c r="I410" s="103">
        <v>2010</v>
      </c>
      <c r="J410" s="139" t="s">
        <v>1757</v>
      </c>
      <c r="K410" s="320" t="s">
        <v>768</v>
      </c>
      <c r="L410" s="320" t="s">
        <v>3</v>
      </c>
      <c r="M410" s="320">
        <v>109.798826</v>
      </c>
      <c r="N410" s="320">
        <v>27.864283</v>
      </c>
      <c r="O410" s="321"/>
      <c r="P410" s="321" t="s">
        <v>768</v>
      </c>
      <c r="Q410" s="322"/>
      <c r="R410" s="322"/>
      <c r="S410" s="322"/>
      <c r="T410" s="322"/>
    </row>
    <row r="411" spans="1:20" ht="19.5" customHeight="1">
      <c r="A411" s="316">
        <f t="shared" si="6"/>
        <v>409</v>
      </c>
      <c r="B411" s="412">
        <v>43124109</v>
      </c>
      <c r="C411" s="412" t="s">
        <v>19</v>
      </c>
      <c r="D411" s="412" t="s">
        <v>2336</v>
      </c>
      <c r="E411" s="413" t="s">
        <v>2337</v>
      </c>
      <c r="F411" s="412">
        <v>5011372</v>
      </c>
      <c r="G411" s="412" t="s">
        <v>810</v>
      </c>
      <c r="H411" s="412" t="s">
        <v>1949</v>
      </c>
      <c r="I411" s="103">
        <v>2006</v>
      </c>
      <c r="J411" s="139" t="s">
        <v>768</v>
      </c>
      <c r="K411" s="320" t="s">
        <v>768</v>
      </c>
      <c r="L411" s="320" t="s">
        <v>4</v>
      </c>
      <c r="M411" s="320">
        <v>109.92171</v>
      </c>
      <c r="N411" s="320">
        <v>27.884053</v>
      </c>
      <c r="O411" s="321"/>
      <c r="P411" s="321" t="s">
        <v>768</v>
      </c>
      <c r="Q411" s="322"/>
      <c r="R411" s="322"/>
      <c r="S411" s="322"/>
      <c r="T411" s="322"/>
    </row>
    <row r="412" spans="1:20" ht="19.5" customHeight="1">
      <c r="A412" s="316">
        <f t="shared" si="6"/>
        <v>410</v>
      </c>
      <c r="B412" s="412">
        <v>43124110</v>
      </c>
      <c r="C412" s="412" t="s">
        <v>19</v>
      </c>
      <c r="D412" s="412" t="s">
        <v>2338</v>
      </c>
      <c r="E412" s="413" t="s">
        <v>1078</v>
      </c>
      <c r="F412" s="412">
        <v>15907452819</v>
      </c>
      <c r="G412" s="412" t="s">
        <v>810</v>
      </c>
      <c r="H412" s="412" t="s">
        <v>1754</v>
      </c>
      <c r="I412" s="103">
        <v>2006</v>
      </c>
      <c r="J412" s="139" t="s">
        <v>1757</v>
      </c>
      <c r="K412" s="320" t="s">
        <v>768</v>
      </c>
      <c r="L412" s="320" t="s">
        <v>3</v>
      </c>
      <c r="M412" s="320">
        <v>109.800596</v>
      </c>
      <c r="N412" s="320">
        <v>27.866201</v>
      </c>
      <c r="O412" s="321"/>
      <c r="P412" s="321" t="s">
        <v>768</v>
      </c>
      <c r="Q412" s="322"/>
      <c r="R412" s="322"/>
      <c r="S412" s="322"/>
      <c r="T412" s="322"/>
    </row>
    <row r="413" spans="1:20" ht="19.5" customHeight="1">
      <c r="A413" s="316">
        <f t="shared" si="6"/>
        <v>411</v>
      </c>
      <c r="B413" s="412">
        <v>43124111</v>
      </c>
      <c r="C413" s="412" t="s">
        <v>19</v>
      </c>
      <c r="D413" s="412" t="s">
        <v>1081</v>
      </c>
      <c r="E413" s="413" t="s">
        <v>672</v>
      </c>
      <c r="F413" s="412" t="s">
        <v>2339</v>
      </c>
      <c r="G413" s="412" t="s">
        <v>810</v>
      </c>
      <c r="H413" s="412" t="s">
        <v>1949</v>
      </c>
      <c r="I413" s="103">
        <v>2006</v>
      </c>
      <c r="J413" s="139" t="s">
        <v>1757</v>
      </c>
      <c r="K413" s="320" t="s">
        <v>768</v>
      </c>
      <c r="L413" s="320" t="s">
        <v>4</v>
      </c>
      <c r="M413" s="320">
        <v>109.608778</v>
      </c>
      <c r="N413" s="320">
        <v>27.712384</v>
      </c>
      <c r="O413" s="321"/>
      <c r="P413" s="321" t="s">
        <v>768</v>
      </c>
      <c r="Q413" s="322"/>
      <c r="R413" s="322"/>
      <c r="S413" s="322"/>
      <c r="T413" s="322"/>
    </row>
    <row r="414" spans="1:20" ht="19.5" customHeight="1">
      <c r="A414" s="316">
        <f t="shared" si="6"/>
        <v>412</v>
      </c>
      <c r="B414" s="412">
        <v>43124113</v>
      </c>
      <c r="C414" s="412" t="s">
        <v>19</v>
      </c>
      <c r="D414" s="412" t="s">
        <v>1083</v>
      </c>
      <c r="E414" s="413" t="s">
        <v>1082</v>
      </c>
      <c r="F414" s="412">
        <v>13387451338</v>
      </c>
      <c r="G414" s="412" t="s">
        <v>810</v>
      </c>
      <c r="H414" s="412" t="s">
        <v>1949</v>
      </c>
      <c r="I414" s="103">
        <v>2006</v>
      </c>
      <c r="J414" s="139" t="s">
        <v>768</v>
      </c>
      <c r="K414" s="320" t="s">
        <v>768</v>
      </c>
      <c r="L414" s="320" t="s">
        <v>4</v>
      </c>
      <c r="M414" s="320">
        <v>109.535398491753</v>
      </c>
      <c r="N414" s="320">
        <v>27.6457907443576</v>
      </c>
      <c r="O414" s="321"/>
      <c r="P414" s="321" t="s">
        <v>768</v>
      </c>
      <c r="Q414" s="322"/>
      <c r="R414" s="322"/>
      <c r="S414" s="322"/>
      <c r="T414" s="322"/>
    </row>
    <row r="415" spans="1:20" ht="19.5" customHeight="1">
      <c r="A415" s="316">
        <f t="shared" si="6"/>
        <v>413</v>
      </c>
      <c r="B415" s="412">
        <v>43124114</v>
      </c>
      <c r="C415" s="412" t="s">
        <v>19</v>
      </c>
      <c r="D415" s="412" t="s">
        <v>675</v>
      </c>
      <c r="E415" s="413" t="s">
        <v>674</v>
      </c>
      <c r="F415" s="412" t="s">
        <v>2340</v>
      </c>
      <c r="G415" s="412" t="s">
        <v>810</v>
      </c>
      <c r="H415" s="412" t="s">
        <v>1754</v>
      </c>
      <c r="I415" s="103">
        <v>2008</v>
      </c>
      <c r="J415" s="139" t="s">
        <v>1757</v>
      </c>
      <c r="K415" s="320" t="s">
        <v>1758</v>
      </c>
      <c r="L415" s="320" t="s">
        <v>3</v>
      </c>
      <c r="M415" s="320">
        <v>109.80476</v>
      </c>
      <c r="N415" s="320">
        <v>27.866493</v>
      </c>
      <c r="O415" s="321"/>
      <c r="P415" s="321" t="s">
        <v>768</v>
      </c>
      <c r="Q415" s="322"/>
      <c r="R415" s="322"/>
      <c r="S415" s="322"/>
      <c r="T415" s="322"/>
    </row>
    <row r="416" spans="1:20" ht="19.5" customHeight="1">
      <c r="A416" s="316">
        <f t="shared" si="6"/>
        <v>414</v>
      </c>
      <c r="B416" s="412">
        <v>43124117</v>
      </c>
      <c r="C416" s="412" t="s">
        <v>19</v>
      </c>
      <c r="D416" s="412" t="s">
        <v>1086</v>
      </c>
      <c r="E416" s="413" t="s">
        <v>1085</v>
      </c>
      <c r="F416" s="412" t="s">
        <v>2341</v>
      </c>
      <c r="G416" s="412" t="s">
        <v>810</v>
      </c>
      <c r="H416" s="412" t="s">
        <v>1949</v>
      </c>
      <c r="I416" s="103">
        <v>2006</v>
      </c>
      <c r="J416" s="139" t="s">
        <v>768</v>
      </c>
      <c r="K416" s="320" t="s">
        <v>768</v>
      </c>
      <c r="L416" s="320" t="s">
        <v>4</v>
      </c>
      <c r="M416" s="320">
        <v>110.014044</v>
      </c>
      <c r="N416" s="320">
        <v>27.905021</v>
      </c>
      <c r="O416" s="321"/>
      <c r="P416" s="321" t="s">
        <v>768</v>
      </c>
      <c r="Q416" s="322"/>
      <c r="R416" s="322"/>
      <c r="S416" s="322"/>
      <c r="T416" s="322"/>
    </row>
    <row r="417" spans="1:20" ht="19.5" customHeight="1">
      <c r="A417" s="316">
        <f t="shared" si="6"/>
        <v>415</v>
      </c>
      <c r="B417" s="412">
        <v>43124119</v>
      </c>
      <c r="C417" s="412" t="s">
        <v>19</v>
      </c>
      <c r="D417" s="412" t="s">
        <v>678</v>
      </c>
      <c r="E417" s="413" t="s">
        <v>677</v>
      </c>
      <c r="F417" s="412" t="s">
        <v>2342</v>
      </c>
      <c r="G417" s="412" t="s">
        <v>810</v>
      </c>
      <c r="H417" s="412" t="s">
        <v>1754</v>
      </c>
      <c r="I417" s="103">
        <v>2010</v>
      </c>
      <c r="J417" s="139" t="s">
        <v>1757</v>
      </c>
      <c r="K417" s="320" t="s">
        <v>768</v>
      </c>
      <c r="L417" s="320" t="s">
        <v>3</v>
      </c>
      <c r="M417" s="320">
        <v>109.799689</v>
      </c>
      <c r="N417" s="320">
        <v>27.867983</v>
      </c>
      <c r="O417" s="321"/>
      <c r="P417" s="321" t="s">
        <v>768</v>
      </c>
      <c r="Q417" s="322"/>
      <c r="R417" s="322"/>
      <c r="S417" s="322"/>
      <c r="T417" s="322"/>
    </row>
    <row r="418" spans="1:20" ht="19.5" customHeight="1">
      <c r="A418" s="316">
        <f t="shared" si="6"/>
        <v>416</v>
      </c>
      <c r="B418" s="394">
        <v>43124121</v>
      </c>
      <c r="C418" s="412" t="s">
        <v>19</v>
      </c>
      <c r="D418" s="412" t="s">
        <v>1089</v>
      </c>
      <c r="E418" s="413" t="s">
        <v>1088</v>
      </c>
      <c r="F418" s="412" t="s">
        <v>2343</v>
      </c>
      <c r="G418" s="412" t="s">
        <v>810</v>
      </c>
      <c r="H418" s="412" t="s">
        <v>1754</v>
      </c>
      <c r="I418" s="103">
        <v>2008</v>
      </c>
      <c r="J418" s="139" t="s">
        <v>768</v>
      </c>
      <c r="K418" s="320" t="s">
        <v>768</v>
      </c>
      <c r="L418" s="320" t="s">
        <v>3</v>
      </c>
      <c r="M418" s="320">
        <v>109.805687</v>
      </c>
      <c r="N418" s="320">
        <v>27.868387</v>
      </c>
      <c r="O418" s="321"/>
      <c r="P418" s="321" t="s">
        <v>768</v>
      </c>
      <c r="Q418" s="322"/>
      <c r="R418" s="322"/>
      <c r="S418" s="322"/>
      <c r="T418" s="322"/>
    </row>
    <row r="419" spans="1:20" ht="19.5" customHeight="1">
      <c r="A419" s="316">
        <f t="shared" si="6"/>
        <v>417</v>
      </c>
      <c r="B419" s="394">
        <v>43124122</v>
      </c>
      <c r="C419" s="412" t="s">
        <v>19</v>
      </c>
      <c r="D419" s="412" t="s">
        <v>1091</v>
      </c>
      <c r="E419" s="413" t="s">
        <v>680</v>
      </c>
      <c r="F419" s="412" t="s">
        <v>2344</v>
      </c>
      <c r="G419" s="412" t="s">
        <v>810</v>
      </c>
      <c r="H419" s="412" t="s">
        <v>1754</v>
      </c>
      <c r="I419" s="103">
        <v>2006</v>
      </c>
      <c r="J419" s="139" t="s">
        <v>1757</v>
      </c>
      <c r="K419" s="320" t="s">
        <v>768</v>
      </c>
      <c r="L419" s="320" t="s">
        <v>3</v>
      </c>
      <c r="M419" s="320">
        <v>109.805053</v>
      </c>
      <c r="N419" s="320">
        <v>27.858274</v>
      </c>
      <c r="O419" s="321"/>
      <c r="P419" s="321" t="s">
        <v>768</v>
      </c>
      <c r="Q419" s="322"/>
      <c r="R419" s="322"/>
      <c r="S419" s="322"/>
      <c r="T419" s="322"/>
    </row>
    <row r="420" spans="1:20" ht="19.5" customHeight="1">
      <c r="A420" s="316">
        <f t="shared" si="6"/>
        <v>418</v>
      </c>
      <c r="B420" s="394">
        <v>43124123</v>
      </c>
      <c r="C420" s="412" t="s">
        <v>19</v>
      </c>
      <c r="D420" s="412" t="s">
        <v>2345</v>
      </c>
      <c r="E420" s="413" t="s">
        <v>2346</v>
      </c>
      <c r="F420" s="412" t="s">
        <v>2347</v>
      </c>
      <c r="G420" s="412" t="s">
        <v>810</v>
      </c>
      <c r="H420" s="412" t="s">
        <v>1754</v>
      </c>
      <c r="I420" s="103">
        <v>2005</v>
      </c>
      <c r="J420" s="139" t="s">
        <v>1757</v>
      </c>
      <c r="K420" s="320" t="s">
        <v>768</v>
      </c>
      <c r="L420" s="320" t="s">
        <v>3</v>
      </c>
      <c r="M420" s="320">
        <v>109.80484</v>
      </c>
      <c r="N420" s="320">
        <v>27.868308</v>
      </c>
      <c r="O420" s="321"/>
      <c r="P420" s="321" t="s">
        <v>768</v>
      </c>
      <c r="Q420" s="322"/>
      <c r="R420" s="322"/>
      <c r="S420" s="322"/>
      <c r="T420" s="322"/>
    </row>
    <row r="421" spans="1:20" ht="19.5" customHeight="1">
      <c r="A421" s="316">
        <f t="shared" si="6"/>
        <v>419</v>
      </c>
      <c r="B421" s="412">
        <v>43124124</v>
      </c>
      <c r="C421" s="412" t="s">
        <v>19</v>
      </c>
      <c r="D421" s="412" t="s">
        <v>1092</v>
      </c>
      <c r="E421" s="413" t="s">
        <v>682</v>
      </c>
      <c r="F421" s="412" t="s">
        <v>2348</v>
      </c>
      <c r="G421" s="412" t="s">
        <v>810</v>
      </c>
      <c r="H421" s="412" t="s">
        <v>1949</v>
      </c>
      <c r="I421" s="103">
        <v>2010</v>
      </c>
      <c r="J421" s="139" t="s">
        <v>768</v>
      </c>
      <c r="K421" s="320" t="s">
        <v>768</v>
      </c>
      <c r="L421" s="320" t="s">
        <v>4</v>
      </c>
      <c r="M421" s="320">
        <v>109.746671</v>
      </c>
      <c r="N421" s="320">
        <v>27.854025</v>
      </c>
      <c r="O421" s="321"/>
      <c r="P421" s="321" t="s">
        <v>768</v>
      </c>
      <c r="Q421" s="322"/>
      <c r="R421" s="322"/>
      <c r="S421" s="322"/>
      <c r="T421" s="322"/>
    </row>
    <row r="422" spans="1:20" ht="19.5" customHeight="1">
      <c r="A422" s="316">
        <f t="shared" si="6"/>
        <v>420</v>
      </c>
      <c r="B422" s="412">
        <v>43124125</v>
      </c>
      <c r="C422" s="412" t="s">
        <v>19</v>
      </c>
      <c r="D422" s="412" t="s">
        <v>1094</v>
      </c>
      <c r="E422" s="413" t="s">
        <v>1093</v>
      </c>
      <c r="F422" s="412" t="s">
        <v>2349</v>
      </c>
      <c r="G422" s="412" t="s">
        <v>810</v>
      </c>
      <c r="H422" s="412" t="s">
        <v>1949</v>
      </c>
      <c r="I422" s="103">
        <v>2010</v>
      </c>
      <c r="J422" s="139" t="s">
        <v>1757</v>
      </c>
      <c r="K422" s="320" t="s">
        <v>768</v>
      </c>
      <c r="L422" s="320" t="s">
        <v>4</v>
      </c>
      <c r="M422" s="320">
        <v>109.74403</v>
      </c>
      <c r="N422" s="320">
        <v>27.694436</v>
      </c>
      <c r="O422" s="321"/>
      <c r="P422" s="321" t="s">
        <v>768</v>
      </c>
      <c r="Q422" s="322"/>
      <c r="R422" s="322"/>
      <c r="S422" s="322"/>
      <c r="T422" s="322"/>
    </row>
    <row r="423" spans="1:20" ht="19.5" customHeight="1">
      <c r="A423" s="316">
        <f t="shared" si="6"/>
        <v>421</v>
      </c>
      <c r="B423" s="103">
        <v>43124133</v>
      </c>
      <c r="C423" s="412" t="s">
        <v>19</v>
      </c>
      <c r="D423" s="412" t="s">
        <v>1099</v>
      </c>
      <c r="E423" s="413" t="s">
        <v>684</v>
      </c>
      <c r="F423" s="412" t="s">
        <v>2350</v>
      </c>
      <c r="G423" s="412" t="s">
        <v>810</v>
      </c>
      <c r="H423" s="412" t="s">
        <v>1754</v>
      </c>
      <c r="I423" s="103">
        <v>2013</v>
      </c>
      <c r="J423" s="139" t="s">
        <v>1757</v>
      </c>
      <c r="K423" s="320" t="s">
        <v>768</v>
      </c>
      <c r="L423" s="320" t="s">
        <v>3</v>
      </c>
      <c r="M423" s="320">
        <v>109.813826</v>
      </c>
      <c r="N423" s="320">
        <v>27.861854</v>
      </c>
      <c r="O423" s="321"/>
      <c r="P423" s="321" t="s">
        <v>768</v>
      </c>
      <c r="Q423" s="322"/>
      <c r="R423" s="322"/>
      <c r="S423" s="322"/>
      <c r="T423" s="322"/>
    </row>
    <row r="424" spans="1:20" ht="19.5" customHeight="1">
      <c r="A424" s="316">
        <f t="shared" si="6"/>
        <v>422</v>
      </c>
      <c r="B424" s="103">
        <v>43124134</v>
      </c>
      <c r="C424" s="412" t="s">
        <v>19</v>
      </c>
      <c r="D424" s="412" t="s">
        <v>1101</v>
      </c>
      <c r="E424" s="413" t="s">
        <v>1100</v>
      </c>
      <c r="F424" s="412" t="s">
        <v>2351</v>
      </c>
      <c r="G424" s="412" t="s">
        <v>810</v>
      </c>
      <c r="H424" s="412" t="s">
        <v>1754</v>
      </c>
      <c r="I424" s="103">
        <v>2014</v>
      </c>
      <c r="J424" s="139" t="s">
        <v>1757</v>
      </c>
      <c r="K424" s="320" t="s">
        <v>768</v>
      </c>
      <c r="L424" s="320" t="s">
        <v>3</v>
      </c>
      <c r="M424" s="320">
        <v>109.609365</v>
      </c>
      <c r="N424" s="320">
        <v>27.714245</v>
      </c>
      <c r="O424" s="321"/>
      <c r="P424" s="321" t="s">
        <v>768</v>
      </c>
      <c r="Q424" s="322"/>
      <c r="R424" s="322"/>
      <c r="S424" s="322"/>
      <c r="T424" s="322"/>
    </row>
    <row r="425" spans="1:20" ht="19.5" customHeight="1">
      <c r="A425" s="316">
        <f t="shared" si="6"/>
        <v>423</v>
      </c>
      <c r="B425" s="103">
        <v>43124135</v>
      </c>
      <c r="C425" s="412" t="s">
        <v>19</v>
      </c>
      <c r="D425" s="412" t="s">
        <v>686</v>
      </c>
      <c r="E425" s="413" t="s">
        <v>2352</v>
      </c>
      <c r="F425" s="412" t="s">
        <v>2353</v>
      </c>
      <c r="G425" s="412" t="s">
        <v>810</v>
      </c>
      <c r="H425" s="412" t="s">
        <v>1754</v>
      </c>
      <c r="I425" s="103">
        <v>2014</v>
      </c>
      <c r="J425" s="139" t="s">
        <v>1757</v>
      </c>
      <c r="K425" s="320" t="s">
        <v>768</v>
      </c>
      <c r="L425" s="320" t="s">
        <v>3</v>
      </c>
      <c r="M425" s="320">
        <v>109.806279</v>
      </c>
      <c r="N425" s="320">
        <v>27.859826</v>
      </c>
      <c r="O425" s="321" t="s">
        <v>1828</v>
      </c>
      <c r="P425" s="321" t="s">
        <v>768</v>
      </c>
      <c r="Q425" s="322"/>
      <c r="R425" s="322"/>
      <c r="S425" s="322"/>
      <c r="T425" s="322"/>
    </row>
    <row r="426" spans="1:20" ht="19.5" customHeight="1">
      <c r="A426" s="316">
        <f t="shared" si="6"/>
        <v>424</v>
      </c>
      <c r="B426" s="103">
        <v>43124137</v>
      </c>
      <c r="C426" s="412" t="s">
        <v>19</v>
      </c>
      <c r="D426" s="412" t="s">
        <v>689</v>
      </c>
      <c r="E426" s="413" t="s">
        <v>2354</v>
      </c>
      <c r="F426" s="412" t="s">
        <v>2355</v>
      </c>
      <c r="G426" s="412" t="s">
        <v>810</v>
      </c>
      <c r="H426" s="412" t="s">
        <v>1754</v>
      </c>
      <c r="I426" s="103">
        <v>2014</v>
      </c>
      <c r="J426" s="139" t="s">
        <v>1757</v>
      </c>
      <c r="K426" s="320" t="s">
        <v>768</v>
      </c>
      <c r="L426" s="320" t="s">
        <v>3</v>
      </c>
      <c r="M426" s="320">
        <v>109.804432</v>
      </c>
      <c r="N426" s="320">
        <v>27.872439</v>
      </c>
      <c r="O426" s="321"/>
      <c r="P426" s="321" t="s">
        <v>768</v>
      </c>
      <c r="Q426" s="322"/>
      <c r="R426" s="322"/>
      <c r="S426" s="322"/>
      <c r="T426" s="322"/>
    </row>
    <row r="427" spans="1:20" ht="19.5" customHeight="1">
      <c r="A427" s="316">
        <f t="shared" si="6"/>
        <v>425</v>
      </c>
      <c r="B427" s="103">
        <v>43124138</v>
      </c>
      <c r="C427" s="412" t="s">
        <v>19</v>
      </c>
      <c r="D427" s="414" t="s">
        <v>691</v>
      </c>
      <c r="E427" s="415" t="s">
        <v>2356</v>
      </c>
      <c r="F427" s="416" t="s">
        <v>2357</v>
      </c>
      <c r="G427" s="412" t="s">
        <v>810</v>
      </c>
      <c r="H427" s="412" t="s">
        <v>1754</v>
      </c>
      <c r="I427" s="103">
        <v>2015</v>
      </c>
      <c r="J427" s="139" t="s">
        <v>1757</v>
      </c>
      <c r="K427" s="320" t="s">
        <v>768</v>
      </c>
      <c r="L427" s="320" t="s">
        <v>3</v>
      </c>
      <c r="M427" s="320">
        <v>109.794478</v>
      </c>
      <c r="N427" s="320">
        <v>27.855633</v>
      </c>
      <c r="O427" s="321"/>
      <c r="P427" s="321" t="s">
        <v>768</v>
      </c>
      <c r="Q427" s="322"/>
      <c r="R427" s="322"/>
      <c r="S427" s="322"/>
      <c r="T427" s="322"/>
    </row>
    <row r="428" spans="1:20" ht="19.5" customHeight="1">
      <c r="A428" s="316">
        <f t="shared" si="6"/>
        <v>426</v>
      </c>
      <c r="B428" s="103">
        <v>43124140</v>
      </c>
      <c r="C428" s="412" t="s">
        <v>19</v>
      </c>
      <c r="D428" s="355" t="s">
        <v>2358</v>
      </c>
      <c r="E428" s="356" t="s">
        <v>2359</v>
      </c>
      <c r="F428" s="29">
        <v>13574575825</v>
      </c>
      <c r="G428" s="412" t="s">
        <v>810</v>
      </c>
      <c r="H428" s="412" t="s">
        <v>1754</v>
      </c>
      <c r="I428" s="103">
        <v>2015</v>
      </c>
      <c r="J428" s="139" t="s">
        <v>1757</v>
      </c>
      <c r="K428" s="320" t="s">
        <v>768</v>
      </c>
      <c r="L428" s="320" t="s">
        <v>3</v>
      </c>
      <c r="M428" s="320">
        <v>109.799061</v>
      </c>
      <c r="N428" s="320">
        <v>27.859058</v>
      </c>
      <c r="O428" s="321"/>
      <c r="P428" s="321" t="s">
        <v>768</v>
      </c>
      <c r="Q428" s="322"/>
      <c r="R428" s="322"/>
      <c r="S428" s="322"/>
      <c r="T428" s="322"/>
    </row>
    <row r="429" spans="1:20" ht="19.5" customHeight="1">
      <c r="A429" s="316">
        <f t="shared" si="6"/>
        <v>427</v>
      </c>
      <c r="B429" s="103">
        <v>43124141</v>
      </c>
      <c r="C429" s="412" t="s">
        <v>19</v>
      </c>
      <c r="D429" s="355" t="s">
        <v>2360</v>
      </c>
      <c r="E429" s="356" t="s">
        <v>2361</v>
      </c>
      <c r="F429" s="29">
        <v>18574501444</v>
      </c>
      <c r="G429" s="412" t="s">
        <v>810</v>
      </c>
      <c r="H429" s="412" t="s">
        <v>1754</v>
      </c>
      <c r="I429" s="103">
        <v>2016</v>
      </c>
      <c r="J429" s="139" t="s">
        <v>1757</v>
      </c>
      <c r="K429" s="320" t="s">
        <v>768</v>
      </c>
      <c r="L429" s="320" t="s">
        <v>3</v>
      </c>
      <c r="M429" s="320">
        <v>109.808454</v>
      </c>
      <c r="N429" s="320">
        <v>27.87498</v>
      </c>
      <c r="O429" s="321"/>
      <c r="P429" s="321" t="s">
        <v>768</v>
      </c>
      <c r="Q429" s="322"/>
      <c r="R429" s="322"/>
      <c r="S429" s="322"/>
      <c r="T429" s="322"/>
    </row>
    <row r="430" spans="1:20" ht="19.5" customHeight="1">
      <c r="A430" s="316">
        <f t="shared" si="6"/>
        <v>428</v>
      </c>
      <c r="B430" s="348">
        <v>43124142</v>
      </c>
      <c r="C430" s="348" t="s">
        <v>19</v>
      </c>
      <c r="D430" s="348" t="s">
        <v>1633</v>
      </c>
      <c r="E430" s="377" t="s">
        <v>2362</v>
      </c>
      <c r="F430" s="348">
        <v>14786529431</v>
      </c>
      <c r="G430" s="348" t="s">
        <v>1362</v>
      </c>
      <c r="H430" s="348" t="s">
        <v>1976</v>
      </c>
      <c r="I430" s="348">
        <v>2017</v>
      </c>
      <c r="J430" s="139" t="s">
        <v>768</v>
      </c>
      <c r="K430" s="320"/>
      <c r="L430" s="320" t="s">
        <v>1352</v>
      </c>
      <c r="M430" s="320">
        <v>110.012089</v>
      </c>
      <c r="N430" s="320">
        <v>27.904509</v>
      </c>
      <c r="O430" s="321"/>
      <c r="P430" s="321" t="s">
        <v>768</v>
      </c>
      <c r="Q430" s="322"/>
      <c r="R430" s="322"/>
      <c r="S430" s="322"/>
      <c r="T430" s="322"/>
    </row>
    <row r="431" spans="1:20" s="360" customFormat="1" ht="19.5" customHeight="1">
      <c r="A431" s="316">
        <f t="shared" si="6"/>
        <v>429</v>
      </c>
      <c r="B431" s="316">
        <v>43124143</v>
      </c>
      <c r="C431" s="412" t="s">
        <v>19</v>
      </c>
      <c r="D431" s="338" t="s">
        <v>1637</v>
      </c>
      <c r="E431" s="102" t="s">
        <v>2363</v>
      </c>
      <c r="F431" s="29">
        <v>13469328067</v>
      </c>
      <c r="G431" s="412" t="s">
        <v>810</v>
      </c>
      <c r="H431" s="316" t="s">
        <v>1792</v>
      </c>
      <c r="I431" s="316">
        <v>2017</v>
      </c>
      <c r="J431" s="139" t="s">
        <v>1757</v>
      </c>
      <c r="K431" s="320"/>
      <c r="L431" s="320" t="s">
        <v>3</v>
      </c>
      <c r="M431" s="320">
        <v>109.791523166232</v>
      </c>
      <c r="N431" s="320">
        <v>27.8680067274305</v>
      </c>
      <c r="O431" s="321" t="s">
        <v>1807</v>
      </c>
      <c r="P431" s="321" t="s">
        <v>768</v>
      </c>
      <c r="Q431" s="322"/>
      <c r="R431" s="322"/>
      <c r="S431" s="364"/>
      <c r="T431" s="364"/>
    </row>
    <row r="432" spans="1:20" s="360" customFormat="1" ht="19.5" customHeight="1">
      <c r="A432" s="316">
        <f t="shared" si="6"/>
        <v>430</v>
      </c>
      <c r="B432" s="316">
        <v>43124144</v>
      </c>
      <c r="C432" s="412" t="s">
        <v>19</v>
      </c>
      <c r="D432" s="338" t="s">
        <v>2364</v>
      </c>
      <c r="E432" s="102" t="s">
        <v>2365</v>
      </c>
      <c r="F432" s="29">
        <v>15074540040</v>
      </c>
      <c r="G432" s="412" t="s">
        <v>1302</v>
      </c>
      <c r="H432" s="316" t="s">
        <v>1792</v>
      </c>
      <c r="I432" s="316">
        <v>2017</v>
      </c>
      <c r="J432" s="139" t="s">
        <v>1757</v>
      </c>
      <c r="K432" s="320"/>
      <c r="L432" s="320" t="s">
        <v>3</v>
      </c>
      <c r="M432" s="320"/>
      <c r="N432" s="320"/>
      <c r="O432" s="321" t="s">
        <v>1807</v>
      </c>
      <c r="P432" s="321" t="s">
        <v>768</v>
      </c>
      <c r="Q432" s="322"/>
      <c r="R432" s="322"/>
      <c r="S432" s="364"/>
      <c r="T432" s="364"/>
    </row>
    <row r="433" spans="1:20" s="360" customFormat="1" ht="19.5" customHeight="1">
      <c r="A433" s="316">
        <f t="shared" si="6"/>
        <v>431</v>
      </c>
      <c r="B433" s="316">
        <v>43124145</v>
      </c>
      <c r="C433" s="412" t="s">
        <v>19</v>
      </c>
      <c r="D433" s="417" t="s">
        <v>1643</v>
      </c>
      <c r="E433" s="101" t="s">
        <v>2366</v>
      </c>
      <c r="F433" s="339">
        <v>18774753733</v>
      </c>
      <c r="G433" s="412" t="s">
        <v>1302</v>
      </c>
      <c r="H433" s="316" t="s">
        <v>1976</v>
      </c>
      <c r="I433" s="316">
        <v>2017</v>
      </c>
      <c r="J433" s="139" t="s">
        <v>768</v>
      </c>
      <c r="K433" s="320"/>
      <c r="L433" s="320" t="s">
        <v>1352</v>
      </c>
      <c r="M433" s="320"/>
      <c r="N433" s="320"/>
      <c r="O433" s="321"/>
      <c r="P433" s="321"/>
      <c r="Q433" s="322"/>
      <c r="R433" s="322"/>
      <c r="S433" s="364"/>
      <c r="T433" s="364"/>
    </row>
    <row r="434" spans="1:20" ht="19.5" customHeight="1">
      <c r="A434" s="316">
        <f t="shared" si="6"/>
        <v>432</v>
      </c>
      <c r="B434" s="318">
        <v>43129031</v>
      </c>
      <c r="C434" s="318" t="s">
        <v>20</v>
      </c>
      <c r="D434" s="318" t="s">
        <v>1133</v>
      </c>
      <c r="E434" s="319" t="s">
        <v>1132</v>
      </c>
      <c r="F434" s="318" t="s">
        <v>2367</v>
      </c>
      <c r="G434" s="318" t="s">
        <v>812</v>
      </c>
      <c r="H434" s="318" t="s">
        <v>1754</v>
      </c>
      <c r="I434" s="318">
        <v>2002</v>
      </c>
      <c r="J434" s="139" t="s">
        <v>768</v>
      </c>
      <c r="K434" s="320" t="s">
        <v>768</v>
      </c>
      <c r="L434" s="320" t="s">
        <v>3</v>
      </c>
      <c r="M434" s="320">
        <v>109.172243</v>
      </c>
      <c r="N434" s="320">
        <v>27.360758</v>
      </c>
      <c r="O434" s="321"/>
      <c r="P434" s="321" t="s">
        <v>768</v>
      </c>
      <c r="Q434" s="322"/>
      <c r="R434" s="322"/>
      <c r="S434" s="322"/>
      <c r="T434" s="322"/>
    </row>
    <row r="435" spans="1:20" ht="19.5" customHeight="1">
      <c r="A435" s="316">
        <f t="shared" si="6"/>
        <v>433</v>
      </c>
      <c r="B435" s="103">
        <v>43129082</v>
      </c>
      <c r="C435" s="327" t="s">
        <v>20</v>
      </c>
      <c r="D435" s="327" t="s">
        <v>720</v>
      </c>
      <c r="E435" s="328" t="s">
        <v>719</v>
      </c>
      <c r="F435" s="103" t="s">
        <v>2368</v>
      </c>
      <c r="G435" s="103" t="s">
        <v>810</v>
      </c>
      <c r="H435" s="103" t="s">
        <v>1754</v>
      </c>
      <c r="I435" s="103">
        <v>2005</v>
      </c>
      <c r="J435" s="139" t="s">
        <v>1757</v>
      </c>
      <c r="K435" s="320" t="s">
        <v>1758</v>
      </c>
      <c r="L435" s="320" t="s">
        <v>3</v>
      </c>
      <c r="M435" s="320">
        <v>109.171950141059</v>
      </c>
      <c r="N435" s="320">
        <v>27.3613614908854</v>
      </c>
      <c r="O435" s="321" t="s">
        <v>1807</v>
      </c>
      <c r="P435" s="321" t="s">
        <v>768</v>
      </c>
      <c r="Q435" s="322"/>
      <c r="R435" s="322"/>
      <c r="S435" s="322"/>
      <c r="T435" s="322"/>
    </row>
    <row r="436" spans="1:20" ht="19.5" customHeight="1">
      <c r="A436" s="316">
        <f t="shared" si="6"/>
        <v>434</v>
      </c>
      <c r="B436" s="103">
        <v>43124202</v>
      </c>
      <c r="C436" s="327" t="s">
        <v>20</v>
      </c>
      <c r="D436" s="327" t="s">
        <v>700</v>
      </c>
      <c r="E436" s="328" t="s">
        <v>699</v>
      </c>
      <c r="F436" s="103" t="s">
        <v>2369</v>
      </c>
      <c r="G436" s="103" t="s">
        <v>810</v>
      </c>
      <c r="H436" s="103" t="s">
        <v>1754</v>
      </c>
      <c r="I436" s="103">
        <v>2009</v>
      </c>
      <c r="J436" s="139" t="s">
        <v>1757</v>
      </c>
      <c r="K436" s="320" t="s">
        <v>1806</v>
      </c>
      <c r="L436" s="320" t="s">
        <v>3</v>
      </c>
      <c r="M436" s="320">
        <v>109.178086</v>
      </c>
      <c r="N436" s="320">
        <v>27.349257</v>
      </c>
      <c r="O436" s="321"/>
      <c r="P436" s="321" t="s">
        <v>768</v>
      </c>
      <c r="Q436" s="322"/>
      <c r="R436" s="322"/>
      <c r="S436" s="322"/>
      <c r="T436" s="322"/>
    </row>
    <row r="437" spans="1:20" ht="19.5" customHeight="1">
      <c r="A437" s="316">
        <f t="shared" si="6"/>
        <v>435</v>
      </c>
      <c r="B437" s="318">
        <v>43124203</v>
      </c>
      <c r="C437" s="318" t="s">
        <v>20</v>
      </c>
      <c r="D437" s="318" t="s">
        <v>703</v>
      </c>
      <c r="E437" s="319" t="s">
        <v>702</v>
      </c>
      <c r="F437" s="318" t="s">
        <v>2370</v>
      </c>
      <c r="G437" s="318" t="s">
        <v>812</v>
      </c>
      <c r="H437" s="318" t="s">
        <v>1754</v>
      </c>
      <c r="I437" s="318">
        <v>2005</v>
      </c>
      <c r="J437" s="139" t="s">
        <v>768</v>
      </c>
      <c r="K437" s="320" t="s">
        <v>768</v>
      </c>
      <c r="L437" s="320" t="s">
        <v>3</v>
      </c>
      <c r="M437" s="320">
        <v>109.177898</v>
      </c>
      <c r="N437" s="320">
        <v>27.3555</v>
      </c>
      <c r="O437" s="321"/>
      <c r="P437" s="321" t="s">
        <v>768</v>
      </c>
      <c r="Q437" s="322"/>
      <c r="R437" s="322"/>
      <c r="S437" s="322"/>
      <c r="T437" s="322"/>
    </row>
    <row r="438" spans="1:20" ht="19.5" customHeight="1">
      <c r="A438" s="316">
        <f t="shared" si="6"/>
        <v>436</v>
      </c>
      <c r="B438" s="103">
        <v>43124204</v>
      </c>
      <c r="C438" s="327" t="s">
        <v>20</v>
      </c>
      <c r="D438" s="327" t="s">
        <v>1115</v>
      </c>
      <c r="E438" s="383" t="s">
        <v>2371</v>
      </c>
      <c r="F438" s="103" t="s">
        <v>2372</v>
      </c>
      <c r="G438" s="103" t="s">
        <v>810</v>
      </c>
      <c r="H438" s="103" t="s">
        <v>1754</v>
      </c>
      <c r="I438" s="103">
        <v>2005</v>
      </c>
      <c r="J438" s="139" t="s">
        <v>768</v>
      </c>
      <c r="K438" s="320" t="s">
        <v>768</v>
      </c>
      <c r="L438" s="320" t="s">
        <v>3</v>
      </c>
      <c r="M438" s="320">
        <v>109.182064</v>
      </c>
      <c r="N438" s="320">
        <v>27.349714</v>
      </c>
      <c r="O438" s="321"/>
      <c r="P438" s="321" t="s">
        <v>768</v>
      </c>
      <c r="Q438" s="322"/>
      <c r="R438" s="322"/>
      <c r="S438" s="322"/>
      <c r="T438" s="322"/>
    </row>
    <row r="439" spans="1:20" ht="19.5" customHeight="1">
      <c r="A439" s="316">
        <f t="shared" si="6"/>
        <v>437</v>
      </c>
      <c r="B439" s="103">
        <v>43124205</v>
      </c>
      <c r="C439" s="327" t="s">
        <v>20</v>
      </c>
      <c r="D439" s="29" t="s">
        <v>2373</v>
      </c>
      <c r="E439" s="101" t="s">
        <v>2374</v>
      </c>
      <c r="F439" s="339">
        <v>6381668</v>
      </c>
      <c r="G439" s="29" t="s">
        <v>1362</v>
      </c>
      <c r="H439" s="89" t="s">
        <v>1976</v>
      </c>
      <c r="I439" s="103">
        <v>2017</v>
      </c>
      <c r="J439" s="139" t="s">
        <v>768</v>
      </c>
      <c r="K439" s="320"/>
      <c r="L439" s="320" t="s">
        <v>1352</v>
      </c>
      <c r="M439" s="320"/>
      <c r="N439" s="320"/>
      <c r="O439" s="321"/>
      <c r="P439" s="321"/>
      <c r="Q439" s="322"/>
      <c r="R439" s="322"/>
      <c r="S439" s="322"/>
      <c r="T439" s="322"/>
    </row>
    <row r="440" spans="1:20" ht="19.5" customHeight="1">
      <c r="A440" s="316">
        <f t="shared" si="6"/>
        <v>438</v>
      </c>
      <c r="B440" s="103">
        <v>43124206</v>
      </c>
      <c r="C440" s="327" t="s">
        <v>20</v>
      </c>
      <c r="D440" s="327" t="s">
        <v>2375</v>
      </c>
      <c r="E440" s="328" t="s">
        <v>1117</v>
      </c>
      <c r="F440" s="89" t="s">
        <v>2376</v>
      </c>
      <c r="G440" s="103" t="s">
        <v>810</v>
      </c>
      <c r="H440" s="103" t="s">
        <v>1754</v>
      </c>
      <c r="I440" s="103">
        <v>2009</v>
      </c>
      <c r="J440" s="139" t="s">
        <v>1757</v>
      </c>
      <c r="K440" s="320" t="s">
        <v>768</v>
      </c>
      <c r="L440" s="320" t="s">
        <v>3</v>
      </c>
      <c r="M440" s="320">
        <v>109.18852</v>
      </c>
      <c r="N440" s="320">
        <v>27.347517</v>
      </c>
      <c r="O440" s="321"/>
      <c r="P440" s="321" t="s">
        <v>768</v>
      </c>
      <c r="Q440" s="322"/>
      <c r="R440" s="322"/>
      <c r="S440" s="322"/>
      <c r="T440" s="322"/>
    </row>
    <row r="441" spans="1:20" ht="19.5" customHeight="1">
      <c r="A441" s="316">
        <f t="shared" si="6"/>
        <v>439</v>
      </c>
      <c r="B441" s="103">
        <v>43124207</v>
      </c>
      <c r="C441" s="327" t="s">
        <v>20</v>
      </c>
      <c r="D441" s="327" t="s">
        <v>706</v>
      </c>
      <c r="E441" s="383" t="s">
        <v>2377</v>
      </c>
      <c r="F441" s="103" t="s">
        <v>2378</v>
      </c>
      <c r="G441" s="103" t="s">
        <v>810</v>
      </c>
      <c r="H441" s="103" t="s">
        <v>1754</v>
      </c>
      <c r="I441" s="103">
        <v>2006</v>
      </c>
      <c r="J441" s="139" t="s">
        <v>1757</v>
      </c>
      <c r="K441" s="320" t="s">
        <v>768</v>
      </c>
      <c r="L441" s="320" t="s">
        <v>3</v>
      </c>
      <c r="M441" s="320">
        <v>109.173093</v>
      </c>
      <c r="N441" s="320">
        <v>27.362367</v>
      </c>
      <c r="O441" s="321"/>
      <c r="P441" s="321" t="s">
        <v>768</v>
      </c>
      <c r="Q441" s="322"/>
      <c r="R441" s="322"/>
      <c r="S441" s="322"/>
      <c r="T441" s="322"/>
    </row>
    <row r="442" spans="1:20" ht="19.5" customHeight="1">
      <c r="A442" s="316">
        <f t="shared" si="6"/>
        <v>440</v>
      </c>
      <c r="B442" s="103">
        <v>43124208</v>
      </c>
      <c r="C442" s="327" t="s">
        <v>20</v>
      </c>
      <c r="D442" s="29" t="s">
        <v>2379</v>
      </c>
      <c r="E442" s="101" t="s">
        <v>2380</v>
      </c>
      <c r="F442" s="339">
        <v>17774532875</v>
      </c>
      <c r="G442" s="29" t="s">
        <v>1302</v>
      </c>
      <c r="H442" s="89" t="s">
        <v>1976</v>
      </c>
      <c r="I442" s="103">
        <v>2017</v>
      </c>
      <c r="J442" s="139" t="s">
        <v>1757</v>
      </c>
      <c r="K442" s="320"/>
      <c r="L442" s="320" t="s">
        <v>1352</v>
      </c>
      <c r="M442" s="320"/>
      <c r="N442" s="320"/>
      <c r="O442" s="321"/>
      <c r="P442" s="321"/>
      <c r="Q442" s="322"/>
      <c r="R442" s="322"/>
      <c r="S442" s="322"/>
      <c r="T442" s="322"/>
    </row>
    <row r="443" spans="1:20" ht="19.5" customHeight="1">
      <c r="A443" s="316">
        <f t="shared" si="6"/>
        <v>441</v>
      </c>
      <c r="B443" s="103">
        <v>43124211</v>
      </c>
      <c r="C443" s="327" t="s">
        <v>20</v>
      </c>
      <c r="D443" s="327" t="s">
        <v>709</v>
      </c>
      <c r="E443" s="328" t="s">
        <v>708</v>
      </c>
      <c r="F443" s="103" t="s">
        <v>2381</v>
      </c>
      <c r="G443" s="103" t="s">
        <v>810</v>
      </c>
      <c r="H443" s="103" t="s">
        <v>1754</v>
      </c>
      <c r="I443" s="103">
        <v>2011</v>
      </c>
      <c r="J443" s="139" t="s">
        <v>768</v>
      </c>
      <c r="K443" s="320" t="s">
        <v>768</v>
      </c>
      <c r="L443" s="320" t="s">
        <v>3</v>
      </c>
      <c r="M443" s="320">
        <v>109.178578</v>
      </c>
      <c r="N443" s="320">
        <v>27.356646</v>
      </c>
      <c r="O443" s="321"/>
      <c r="P443" s="321" t="s">
        <v>768</v>
      </c>
      <c r="Q443" s="322"/>
      <c r="R443" s="322"/>
      <c r="S443" s="322"/>
      <c r="T443" s="322"/>
    </row>
    <row r="444" spans="1:20" ht="19.5" customHeight="1">
      <c r="A444" s="316">
        <f t="shared" si="6"/>
        <v>442</v>
      </c>
      <c r="B444" s="103">
        <v>43124212</v>
      </c>
      <c r="C444" s="327" t="s">
        <v>20</v>
      </c>
      <c r="D444" s="327" t="s">
        <v>1119</v>
      </c>
      <c r="E444" s="328" t="s">
        <v>1118</v>
      </c>
      <c r="F444" s="103" t="s">
        <v>2382</v>
      </c>
      <c r="G444" s="103" t="s">
        <v>810</v>
      </c>
      <c r="H444" s="103" t="s">
        <v>1754</v>
      </c>
      <c r="I444" s="103">
        <v>2004</v>
      </c>
      <c r="J444" s="139" t="s">
        <v>768</v>
      </c>
      <c r="K444" s="320" t="s">
        <v>768</v>
      </c>
      <c r="L444" s="320" t="s">
        <v>3</v>
      </c>
      <c r="M444" s="320">
        <v>109.17704</v>
      </c>
      <c r="N444" s="320">
        <v>27.358738</v>
      </c>
      <c r="O444" s="321"/>
      <c r="P444" s="321" t="s">
        <v>768</v>
      </c>
      <c r="Q444" s="322"/>
      <c r="R444" s="322"/>
      <c r="S444" s="322"/>
      <c r="T444" s="322"/>
    </row>
    <row r="445" spans="1:20" ht="19.5" customHeight="1">
      <c r="A445" s="316">
        <f t="shared" si="6"/>
        <v>443</v>
      </c>
      <c r="B445" s="103">
        <v>43124213</v>
      </c>
      <c r="C445" s="327" t="s">
        <v>20</v>
      </c>
      <c r="D445" s="327" t="s">
        <v>1122</v>
      </c>
      <c r="E445" s="328" t="s">
        <v>1121</v>
      </c>
      <c r="F445" s="103" t="s">
        <v>2383</v>
      </c>
      <c r="G445" s="103" t="s">
        <v>810</v>
      </c>
      <c r="H445" s="103" t="s">
        <v>1754</v>
      </c>
      <c r="I445" s="103">
        <v>2009</v>
      </c>
      <c r="J445" s="139" t="s">
        <v>768</v>
      </c>
      <c r="K445" s="320" t="s">
        <v>768</v>
      </c>
      <c r="L445" s="320" t="s">
        <v>3</v>
      </c>
      <c r="M445" s="320">
        <v>109.171577</v>
      </c>
      <c r="N445" s="320">
        <v>27.357902</v>
      </c>
      <c r="O445" s="321"/>
      <c r="P445" s="321" t="s">
        <v>768</v>
      </c>
      <c r="Q445" s="322"/>
      <c r="R445" s="322"/>
      <c r="S445" s="322"/>
      <c r="T445" s="322"/>
    </row>
    <row r="446" spans="1:20" ht="19.5" customHeight="1">
      <c r="A446" s="316">
        <f t="shared" si="6"/>
        <v>444</v>
      </c>
      <c r="B446" s="103">
        <v>43124218</v>
      </c>
      <c r="C446" s="327" t="s">
        <v>20</v>
      </c>
      <c r="D446" s="327" t="s">
        <v>712</v>
      </c>
      <c r="E446" s="328" t="s">
        <v>2384</v>
      </c>
      <c r="F446" s="103" t="s">
        <v>2385</v>
      </c>
      <c r="G446" s="103" t="s">
        <v>810</v>
      </c>
      <c r="H446" s="103" t="s">
        <v>1949</v>
      </c>
      <c r="I446" s="103">
        <v>2007</v>
      </c>
      <c r="J446" s="139" t="s">
        <v>1757</v>
      </c>
      <c r="K446" s="320" t="s">
        <v>1758</v>
      </c>
      <c r="L446" s="320" t="s">
        <v>4</v>
      </c>
      <c r="M446" s="320">
        <v>109.084674</v>
      </c>
      <c r="N446" s="320">
        <v>27.327419</v>
      </c>
      <c r="O446" s="321"/>
      <c r="P446" s="321" t="s">
        <v>768</v>
      </c>
      <c r="Q446" s="322"/>
      <c r="R446" s="322"/>
      <c r="S446" s="322"/>
      <c r="T446" s="322"/>
    </row>
    <row r="447" spans="1:20" ht="19.5" customHeight="1">
      <c r="A447" s="316">
        <f t="shared" si="6"/>
        <v>445</v>
      </c>
      <c r="B447" s="103">
        <v>43124220</v>
      </c>
      <c r="C447" s="327" t="s">
        <v>20</v>
      </c>
      <c r="D447" s="327" t="s">
        <v>2386</v>
      </c>
      <c r="E447" s="328" t="s">
        <v>2387</v>
      </c>
      <c r="F447" s="103">
        <v>18286658427</v>
      </c>
      <c r="G447" s="103" t="s">
        <v>810</v>
      </c>
      <c r="H447" s="103" t="s">
        <v>1949</v>
      </c>
      <c r="I447" s="103">
        <v>2016</v>
      </c>
      <c r="J447" s="139" t="s">
        <v>1757</v>
      </c>
      <c r="K447" s="320" t="s">
        <v>768</v>
      </c>
      <c r="L447" s="320" t="s">
        <v>4</v>
      </c>
      <c r="M447" s="320">
        <v>109.021302625868</v>
      </c>
      <c r="N447" s="320">
        <v>27.2823307291666</v>
      </c>
      <c r="O447" s="321"/>
      <c r="P447" s="321" t="s">
        <v>768</v>
      </c>
      <c r="Q447" s="322"/>
      <c r="R447" s="322"/>
      <c r="S447" s="322"/>
      <c r="T447" s="322"/>
    </row>
    <row r="448" spans="1:20" ht="19.5" customHeight="1">
      <c r="A448" s="316">
        <f t="shared" si="6"/>
        <v>446</v>
      </c>
      <c r="B448" s="348">
        <v>43124221</v>
      </c>
      <c r="C448" s="348" t="s">
        <v>20</v>
      </c>
      <c r="D448" s="348" t="s">
        <v>1125</v>
      </c>
      <c r="E448" s="377" t="s">
        <v>1124</v>
      </c>
      <c r="F448" s="348" t="s">
        <v>2388</v>
      </c>
      <c r="G448" s="348" t="s">
        <v>811</v>
      </c>
      <c r="H448" s="348" t="s">
        <v>1949</v>
      </c>
      <c r="I448" s="348">
        <v>2007</v>
      </c>
      <c r="J448" s="139" t="s">
        <v>1757</v>
      </c>
      <c r="K448" s="320" t="s">
        <v>768</v>
      </c>
      <c r="L448" s="320" t="s">
        <v>4</v>
      </c>
      <c r="M448" s="320">
        <v>108.951171</v>
      </c>
      <c r="N448" s="320">
        <v>27.087571</v>
      </c>
      <c r="O448" s="321"/>
      <c r="P448" s="321" t="s">
        <v>768</v>
      </c>
      <c r="Q448" s="322"/>
      <c r="R448" s="322"/>
      <c r="S448" s="322"/>
      <c r="T448" s="322"/>
    </row>
    <row r="449" spans="1:20" ht="19.5" customHeight="1">
      <c r="A449" s="316">
        <f t="shared" si="6"/>
        <v>447</v>
      </c>
      <c r="B449" s="103">
        <v>43124223</v>
      </c>
      <c r="C449" s="327" t="s">
        <v>20</v>
      </c>
      <c r="D449" s="327" t="s">
        <v>715</v>
      </c>
      <c r="E449" s="328" t="s">
        <v>714</v>
      </c>
      <c r="F449" s="103" t="s">
        <v>2389</v>
      </c>
      <c r="G449" s="103" t="s">
        <v>810</v>
      </c>
      <c r="H449" s="103" t="s">
        <v>1754</v>
      </c>
      <c r="I449" s="103">
        <v>2012</v>
      </c>
      <c r="J449" s="139" t="s">
        <v>1757</v>
      </c>
      <c r="K449" s="320" t="s">
        <v>1758</v>
      </c>
      <c r="L449" s="320" t="s">
        <v>3</v>
      </c>
      <c r="M449" s="320">
        <v>109.171059</v>
      </c>
      <c r="N449" s="320">
        <v>27.360394</v>
      </c>
      <c r="O449" s="321" t="s">
        <v>1807</v>
      </c>
      <c r="P449" s="321" t="s">
        <v>768</v>
      </c>
      <c r="Q449" s="322"/>
      <c r="R449" s="322"/>
      <c r="S449" s="322"/>
      <c r="T449" s="322"/>
    </row>
    <row r="450" spans="1:20" ht="19.5" customHeight="1">
      <c r="A450" s="316">
        <f t="shared" si="6"/>
        <v>448</v>
      </c>
      <c r="B450" s="341">
        <v>43124224</v>
      </c>
      <c r="C450" s="327" t="s">
        <v>20</v>
      </c>
      <c r="D450" s="327" t="s">
        <v>1127</v>
      </c>
      <c r="E450" s="328" t="s">
        <v>2390</v>
      </c>
      <c r="F450" s="103" t="s">
        <v>2391</v>
      </c>
      <c r="G450" s="103" t="s">
        <v>810</v>
      </c>
      <c r="H450" s="103" t="s">
        <v>1754</v>
      </c>
      <c r="I450" s="89">
        <v>2013</v>
      </c>
      <c r="J450" s="139" t="s">
        <v>1757</v>
      </c>
      <c r="K450" s="320" t="s">
        <v>768</v>
      </c>
      <c r="L450" s="320" t="s">
        <v>3</v>
      </c>
      <c r="M450" s="320">
        <v>109.17241</v>
      </c>
      <c r="N450" s="320">
        <v>27.35472</v>
      </c>
      <c r="O450" s="321"/>
      <c r="P450" s="321" t="s">
        <v>768</v>
      </c>
      <c r="Q450" s="322"/>
      <c r="R450" s="322"/>
      <c r="S450" s="322"/>
      <c r="T450" s="322"/>
    </row>
    <row r="451" spans="1:20" ht="19.5" customHeight="1">
      <c r="A451" s="316">
        <f t="shared" si="6"/>
        <v>449</v>
      </c>
      <c r="B451" s="341">
        <v>43124225</v>
      </c>
      <c r="C451" s="327" t="s">
        <v>20</v>
      </c>
      <c r="D451" s="327" t="s">
        <v>2392</v>
      </c>
      <c r="E451" s="328" t="s">
        <v>2393</v>
      </c>
      <c r="F451" s="103">
        <v>15343250966</v>
      </c>
      <c r="G451" s="103" t="s">
        <v>810</v>
      </c>
      <c r="H451" s="103" t="s">
        <v>1949</v>
      </c>
      <c r="I451" s="89">
        <v>2016</v>
      </c>
      <c r="J451" s="139" t="s">
        <v>768</v>
      </c>
      <c r="K451" s="320" t="s">
        <v>768</v>
      </c>
      <c r="L451" s="320" t="s">
        <v>4</v>
      </c>
      <c r="M451" s="320">
        <v>109.106408</v>
      </c>
      <c r="N451" s="320">
        <v>27.251538</v>
      </c>
      <c r="O451" s="321"/>
      <c r="P451" s="321" t="s">
        <v>768</v>
      </c>
      <c r="Q451" s="322"/>
      <c r="R451" s="322"/>
      <c r="S451" s="322"/>
      <c r="T451" s="322"/>
    </row>
    <row r="452" spans="1:20" ht="19.5" customHeight="1">
      <c r="A452" s="316">
        <f t="shared" si="6"/>
        <v>450</v>
      </c>
      <c r="B452" s="341">
        <v>43124227</v>
      </c>
      <c r="C452" s="327" t="s">
        <v>20</v>
      </c>
      <c r="D452" s="327" t="s">
        <v>1675</v>
      </c>
      <c r="E452" s="328" t="s">
        <v>2394</v>
      </c>
      <c r="F452" s="103">
        <v>13327253601</v>
      </c>
      <c r="G452" s="327" t="s">
        <v>1302</v>
      </c>
      <c r="H452" s="327" t="s">
        <v>1792</v>
      </c>
      <c r="I452" s="89">
        <v>2016</v>
      </c>
      <c r="J452" s="139" t="s">
        <v>768</v>
      </c>
      <c r="K452" s="320" t="s">
        <v>768</v>
      </c>
      <c r="L452" s="320" t="s">
        <v>3</v>
      </c>
      <c r="M452" s="320">
        <v>109.176513</v>
      </c>
      <c r="N452" s="320">
        <v>27.359856</v>
      </c>
      <c r="O452" s="321" t="s">
        <v>1361</v>
      </c>
      <c r="P452" s="321" t="s">
        <v>768</v>
      </c>
      <c r="Q452" s="322"/>
      <c r="R452" s="322"/>
      <c r="S452" s="322"/>
      <c r="T452" s="322"/>
    </row>
    <row r="453" spans="1:20" ht="19.5" customHeight="1">
      <c r="A453" s="316">
        <f aca="true" t="shared" si="7" ref="A453:A486">A452+1</f>
        <v>451</v>
      </c>
      <c r="B453" s="341">
        <v>43124228</v>
      </c>
      <c r="C453" s="327" t="s">
        <v>20</v>
      </c>
      <c r="D453" s="327" t="s">
        <v>1668</v>
      </c>
      <c r="E453" s="383" t="s">
        <v>2395</v>
      </c>
      <c r="F453" s="103">
        <v>13787562682</v>
      </c>
      <c r="G453" s="327" t="s">
        <v>1302</v>
      </c>
      <c r="H453" s="103" t="s">
        <v>1949</v>
      </c>
      <c r="I453" s="89">
        <v>2016</v>
      </c>
      <c r="J453" s="139" t="s">
        <v>1757</v>
      </c>
      <c r="K453" s="320" t="s">
        <v>768</v>
      </c>
      <c r="L453" s="320" t="s">
        <v>4</v>
      </c>
      <c r="M453" s="320">
        <v>109.171019</v>
      </c>
      <c r="N453" s="320">
        <v>27.365586</v>
      </c>
      <c r="O453" s="321" t="s">
        <v>1828</v>
      </c>
      <c r="P453" s="321" t="s">
        <v>768</v>
      </c>
      <c r="Q453" s="322"/>
      <c r="R453" s="322"/>
      <c r="S453" s="322"/>
      <c r="T453" s="322"/>
    </row>
    <row r="454" spans="1:20" ht="19.5" customHeight="1">
      <c r="A454" s="316">
        <f t="shared" si="7"/>
        <v>452</v>
      </c>
      <c r="B454" s="103">
        <v>43124229</v>
      </c>
      <c r="C454" s="327" t="s">
        <v>20</v>
      </c>
      <c r="D454" s="327" t="s">
        <v>1661</v>
      </c>
      <c r="E454" s="328" t="s">
        <v>2396</v>
      </c>
      <c r="F454" s="103">
        <v>15115252910</v>
      </c>
      <c r="G454" s="103" t="s">
        <v>810</v>
      </c>
      <c r="H454" s="103" t="s">
        <v>1976</v>
      </c>
      <c r="I454" s="103">
        <v>2016</v>
      </c>
      <c r="J454" s="139" t="s">
        <v>1757</v>
      </c>
      <c r="K454" s="320" t="s">
        <v>768</v>
      </c>
      <c r="L454" s="320" t="s">
        <v>4</v>
      </c>
      <c r="M454" s="320">
        <v>109.141609</v>
      </c>
      <c r="N454" s="320">
        <v>27.187732</v>
      </c>
      <c r="O454" s="321"/>
      <c r="P454" s="321">
        <v>43124222</v>
      </c>
      <c r="Q454" s="322"/>
      <c r="R454" s="322"/>
      <c r="S454" s="322"/>
      <c r="T454" s="322"/>
    </row>
    <row r="455" spans="1:20" ht="19.5" customHeight="1">
      <c r="A455" s="316">
        <f t="shared" si="7"/>
        <v>453</v>
      </c>
      <c r="B455" s="341">
        <v>43124230</v>
      </c>
      <c r="C455" s="327" t="s">
        <v>20</v>
      </c>
      <c r="D455" s="89" t="s">
        <v>2397</v>
      </c>
      <c r="E455" s="383" t="s">
        <v>2398</v>
      </c>
      <c r="F455" s="103">
        <v>13574592125</v>
      </c>
      <c r="G455" s="327" t="s">
        <v>1302</v>
      </c>
      <c r="H455" s="103" t="s">
        <v>1949</v>
      </c>
      <c r="I455" s="89">
        <v>2017</v>
      </c>
      <c r="J455" s="139" t="s">
        <v>1757</v>
      </c>
      <c r="K455" s="320"/>
      <c r="L455" s="320" t="s">
        <v>4</v>
      </c>
      <c r="M455" s="320"/>
      <c r="N455" s="320"/>
      <c r="O455" s="321" t="s">
        <v>1361</v>
      </c>
      <c r="P455" s="321"/>
      <c r="Q455" s="322"/>
      <c r="R455" s="322"/>
      <c r="S455" s="322"/>
      <c r="T455" s="322"/>
    </row>
    <row r="456" spans="1:20" ht="19.5" customHeight="1">
      <c r="A456" s="316">
        <f t="shared" si="7"/>
        <v>454</v>
      </c>
      <c r="B456" s="316">
        <v>43124301</v>
      </c>
      <c r="C456" s="316" t="s">
        <v>21</v>
      </c>
      <c r="D456" s="316" t="s">
        <v>723</v>
      </c>
      <c r="E456" s="324" t="s">
        <v>722</v>
      </c>
      <c r="F456" s="316" t="s">
        <v>2399</v>
      </c>
      <c r="G456" s="103" t="s">
        <v>810</v>
      </c>
      <c r="H456" s="316" t="s">
        <v>1754</v>
      </c>
      <c r="I456" s="358">
        <v>2004</v>
      </c>
      <c r="J456" s="139" t="s">
        <v>1757</v>
      </c>
      <c r="K456" s="320" t="s">
        <v>1758</v>
      </c>
      <c r="L456" s="320" t="s">
        <v>3</v>
      </c>
      <c r="M456" s="320">
        <v>109.689062</v>
      </c>
      <c r="N456" s="320">
        <v>27.436164</v>
      </c>
      <c r="O456" s="321"/>
      <c r="P456" s="321" t="s">
        <v>768</v>
      </c>
      <c r="Q456" s="322"/>
      <c r="R456" s="322"/>
      <c r="S456" s="322"/>
      <c r="T456" s="322"/>
    </row>
    <row r="457" spans="1:20" ht="19.5" customHeight="1">
      <c r="A457" s="316">
        <f t="shared" si="7"/>
        <v>455</v>
      </c>
      <c r="B457" s="316">
        <v>43124302</v>
      </c>
      <c r="C457" s="316" t="s">
        <v>21</v>
      </c>
      <c r="D457" s="316" t="s">
        <v>726</v>
      </c>
      <c r="E457" s="324" t="s">
        <v>725</v>
      </c>
      <c r="F457" s="316" t="s">
        <v>2400</v>
      </c>
      <c r="G457" s="103" t="s">
        <v>810</v>
      </c>
      <c r="H457" s="316" t="s">
        <v>1754</v>
      </c>
      <c r="I457" s="389">
        <v>2004</v>
      </c>
      <c r="J457" s="139" t="s">
        <v>1757</v>
      </c>
      <c r="K457" s="320" t="s">
        <v>768</v>
      </c>
      <c r="L457" s="320" t="s">
        <v>3</v>
      </c>
      <c r="M457" s="320">
        <v>109.689523</v>
      </c>
      <c r="N457" s="320">
        <v>27.441127</v>
      </c>
      <c r="O457" s="321"/>
      <c r="P457" s="321" t="s">
        <v>768</v>
      </c>
      <c r="Q457" s="322"/>
      <c r="R457" s="322"/>
      <c r="S457" s="322"/>
      <c r="T457" s="322"/>
    </row>
    <row r="458" spans="1:20" ht="19.5" customHeight="1">
      <c r="A458" s="316">
        <f t="shared" si="7"/>
        <v>456</v>
      </c>
      <c r="B458" s="316">
        <v>43124304</v>
      </c>
      <c r="C458" s="316" t="s">
        <v>21</v>
      </c>
      <c r="D458" s="316" t="s">
        <v>729</v>
      </c>
      <c r="E458" s="324" t="s">
        <v>728</v>
      </c>
      <c r="F458" s="316" t="s">
        <v>2401</v>
      </c>
      <c r="G458" s="103" t="s">
        <v>810</v>
      </c>
      <c r="H458" s="316" t="s">
        <v>1754</v>
      </c>
      <c r="I458" s="358">
        <v>2006</v>
      </c>
      <c r="J458" s="139" t="s">
        <v>1757</v>
      </c>
      <c r="K458" s="320" t="s">
        <v>1758</v>
      </c>
      <c r="L458" s="320" t="s">
        <v>3</v>
      </c>
      <c r="M458" s="320">
        <v>109.681668</v>
      </c>
      <c r="N458" s="320">
        <v>27.435104</v>
      </c>
      <c r="O458" s="321"/>
      <c r="P458" s="321" t="s">
        <v>768</v>
      </c>
      <c r="Q458" s="322"/>
      <c r="R458" s="322"/>
      <c r="S458" s="322"/>
      <c r="T458" s="322"/>
    </row>
    <row r="459" spans="1:20" ht="19.5" customHeight="1">
      <c r="A459" s="316">
        <f t="shared" si="7"/>
        <v>457</v>
      </c>
      <c r="B459" s="316">
        <v>43124305</v>
      </c>
      <c r="C459" s="316" t="s">
        <v>21</v>
      </c>
      <c r="D459" s="316" t="s">
        <v>732</v>
      </c>
      <c r="E459" s="324" t="s">
        <v>731</v>
      </c>
      <c r="F459" s="316" t="s">
        <v>2402</v>
      </c>
      <c r="G459" s="103" t="s">
        <v>810</v>
      </c>
      <c r="H459" s="316" t="s">
        <v>1754</v>
      </c>
      <c r="I459" s="358">
        <v>2005</v>
      </c>
      <c r="J459" s="139" t="s">
        <v>1757</v>
      </c>
      <c r="K459" s="320" t="s">
        <v>1806</v>
      </c>
      <c r="L459" s="320" t="s">
        <v>3</v>
      </c>
      <c r="M459" s="320">
        <v>109.690959</v>
      </c>
      <c r="N459" s="320">
        <v>27.433472</v>
      </c>
      <c r="O459" s="321"/>
      <c r="P459" s="321" t="s">
        <v>768</v>
      </c>
      <c r="Q459" s="322"/>
      <c r="R459" s="322"/>
      <c r="S459" s="322"/>
      <c r="T459" s="322"/>
    </row>
    <row r="460" spans="1:20" ht="19.5" customHeight="1">
      <c r="A460" s="316">
        <f t="shared" si="7"/>
        <v>458</v>
      </c>
      <c r="B460" s="316">
        <v>43124306</v>
      </c>
      <c r="C460" s="316" t="s">
        <v>21</v>
      </c>
      <c r="D460" s="316" t="s">
        <v>1141</v>
      </c>
      <c r="E460" s="324" t="s">
        <v>2403</v>
      </c>
      <c r="F460" s="316" t="s">
        <v>2404</v>
      </c>
      <c r="G460" s="103" t="s">
        <v>810</v>
      </c>
      <c r="H460" s="316" t="s">
        <v>1754</v>
      </c>
      <c r="I460" s="358">
        <v>2005</v>
      </c>
      <c r="J460" s="139" t="s">
        <v>1757</v>
      </c>
      <c r="K460" s="320" t="s">
        <v>768</v>
      </c>
      <c r="L460" s="320" t="s">
        <v>3</v>
      </c>
      <c r="M460" s="320">
        <v>109.691704</v>
      </c>
      <c r="N460" s="320">
        <v>27.432462</v>
      </c>
      <c r="O460" s="321"/>
      <c r="P460" s="321" t="s">
        <v>768</v>
      </c>
      <c r="Q460" s="322"/>
      <c r="R460" s="322"/>
      <c r="S460" s="322"/>
      <c r="T460" s="322"/>
    </row>
    <row r="461" spans="1:20" ht="19.5" customHeight="1">
      <c r="A461" s="316">
        <f t="shared" si="7"/>
        <v>459</v>
      </c>
      <c r="B461" s="316">
        <v>43124307</v>
      </c>
      <c r="C461" s="316" t="s">
        <v>21</v>
      </c>
      <c r="D461" s="333" t="s">
        <v>2405</v>
      </c>
      <c r="E461" s="324" t="s">
        <v>2406</v>
      </c>
      <c r="F461" s="316">
        <v>13298665685</v>
      </c>
      <c r="G461" s="103" t="s">
        <v>810</v>
      </c>
      <c r="H461" s="316" t="s">
        <v>1976</v>
      </c>
      <c r="I461" s="358">
        <v>2017</v>
      </c>
      <c r="J461" s="139" t="s">
        <v>1757</v>
      </c>
      <c r="K461" s="320"/>
      <c r="L461" s="320" t="s">
        <v>1352</v>
      </c>
      <c r="M461" s="320">
        <v>109.828598904079</v>
      </c>
      <c r="N461" s="320">
        <v>27.4282481553819</v>
      </c>
      <c r="O461" s="321"/>
      <c r="P461" s="321" t="s">
        <v>768</v>
      </c>
      <c r="Q461" s="322"/>
      <c r="R461" s="322"/>
      <c r="S461" s="322"/>
      <c r="T461" s="322"/>
    </row>
    <row r="462" spans="1:20" ht="19.5" customHeight="1">
      <c r="A462" s="316">
        <f t="shared" si="7"/>
        <v>460</v>
      </c>
      <c r="B462" s="316">
        <v>43124308</v>
      </c>
      <c r="C462" s="316" t="s">
        <v>21</v>
      </c>
      <c r="D462" s="316" t="s">
        <v>735</v>
      </c>
      <c r="E462" s="324" t="s">
        <v>734</v>
      </c>
      <c r="F462" s="316">
        <v>15869918852</v>
      </c>
      <c r="G462" s="103" t="s">
        <v>810</v>
      </c>
      <c r="H462" s="316" t="s">
        <v>1754</v>
      </c>
      <c r="I462" s="358">
        <v>2005</v>
      </c>
      <c r="J462" s="139" t="s">
        <v>1757</v>
      </c>
      <c r="K462" s="320" t="s">
        <v>1758</v>
      </c>
      <c r="L462" s="320" t="s">
        <v>3</v>
      </c>
      <c r="M462" s="320">
        <v>109.686998</v>
      </c>
      <c r="N462" s="320">
        <v>27.439337</v>
      </c>
      <c r="O462" s="321"/>
      <c r="P462" s="321" t="s">
        <v>768</v>
      </c>
      <c r="Q462" s="322"/>
      <c r="R462" s="322"/>
      <c r="S462" s="322"/>
      <c r="T462" s="322"/>
    </row>
    <row r="463" spans="1:20" ht="19.5" customHeight="1">
      <c r="A463" s="316">
        <f t="shared" si="7"/>
        <v>461</v>
      </c>
      <c r="B463" s="316">
        <v>43124310</v>
      </c>
      <c r="C463" s="316" t="s">
        <v>21</v>
      </c>
      <c r="D463" s="316" t="s">
        <v>2407</v>
      </c>
      <c r="E463" s="324" t="s">
        <v>1143</v>
      </c>
      <c r="F463" s="316" t="s">
        <v>2408</v>
      </c>
      <c r="G463" s="103" t="s">
        <v>810</v>
      </c>
      <c r="H463" s="316" t="s">
        <v>1754</v>
      </c>
      <c r="I463" s="389">
        <v>2009</v>
      </c>
      <c r="J463" s="139" t="s">
        <v>1757</v>
      </c>
      <c r="K463" s="320" t="s">
        <v>768</v>
      </c>
      <c r="L463" s="320" t="s">
        <v>3</v>
      </c>
      <c r="M463" s="320">
        <v>109.694675</v>
      </c>
      <c r="N463" s="320">
        <v>27.427527</v>
      </c>
      <c r="O463" s="321"/>
      <c r="P463" s="321" t="s">
        <v>768</v>
      </c>
      <c r="Q463" s="322"/>
      <c r="R463" s="322"/>
      <c r="S463" s="322"/>
      <c r="T463" s="322"/>
    </row>
    <row r="464" spans="1:20" ht="19.5" customHeight="1">
      <c r="A464" s="316">
        <f t="shared" si="7"/>
        <v>462</v>
      </c>
      <c r="B464" s="316">
        <v>43124311</v>
      </c>
      <c r="C464" s="316" t="s">
        <v>21</v>
      </c>
      <c r="D464" s="316" t="s">
        <v>738</v>
      </c>
      <c r="E464" s="324" t="s">
        <v>737</v>
      </c>
      <c r="F464" s="316" t="s">
        <v>2409</v>
      </c>
      <c r="G464" s="103" t="s">
        <v>810</v>
      </c>
      <c r="H464" s="316" t="s">
        <v>1754</v>
      </c>
      <c r="I464" s="389">
        <v>2006</v>
      </c>
      <c r="J464" s="139" t="s">
        <v>1757</v>
      </c>
      <c r="K464" s="320" t="s">
        <v>1758</v>
      </c>
      <c r="L464" s="320" t="s">
        <v>3</v>
      </c>
      <c r="M464" s="320">
        <v>109.685836046006</v>
      </c>
      <c r="N464" s="320">
        <v>27.4426486545138</v>
      </c>
      <c r="O464" s="321"/>
      <c r="P464" s="321" t="s">
        <v>768</v>
      </c>
      <c r="Q464" s="322"/>
      <c r="R464" s="322"/>
      <c r="S464" s="322"/>
      <c r="T464" s="322"/>
    </row>
    <row r="465" spans="1:20" ht="19.5" customHeight="1">
      <c r="A465" s="316">
        <f t="shared" si="7"/>
        <v>463</v>
      </c>
      <c r="B465" s="316">
        <v>43124312</v>
      </c>
      <c r="C465" s="316" t="s">
        <v>21</v>
      </c>
      <c r="D465" s="316" t="s">
        <v>741</v>
      </c>
      <c r="E465" s="324" t="s">
        <v>2410</v>
      </c>
      <c r="F465" s="316">
        <v>18944926281</v>
      </c>
      <c r="G465" s="103" t="s">
        <v>810</v>
      </c>
      <c r="H465" s="316" t="s">
        <v>1949</v>
      </c>
      <c r="I465" s="358">
        <v>2006</v>
      </c>
      <c r="J465" s="139" t="s">
        <v>1757</v>
      </c>
      <c r="K465" s="320" t="s">
        <v>768</v>
      </c>
      <c r="L465" s="320" t="s">
        <v>4</v>
      </c>
      <c r="M465" s="320">
        <v>109.402475</v>
      </c>
      <c r="N465" s="320">
        <v>27.432424</v>
      </c>
      <c r="O465" s="321"/>
      <c r="P465" s="321" t="s">
        <v>768</v>
      </c>
      <c r="Q465" s="322"/>
      <c r="R465" s="322"/>
      <c r="S465" s="322"/>
      <c r="T465" s="322"/>
    </row>
    <row r="466" spans="1:20" ht="19.5" customHeight="1">
      <c r="A466" s="316">
        <f t="shared" si="7"/>
        <v>464</v>
      </c>
      <c r="B466" s="316">
        <v>43124313</v>
      </c>
      <c r="C466" s="316" t="s">
        <v>21</v>
      </c>
      <c r="D466" s="316" t="s">
        <v>744</v>
      </c>
      <c r="E466" s="324" t="s">
        <v>743</v>
      </c>
      <c r="F466" s="316" t="s">
        <v>2411</v>
      </c>
      <c r="G466" s="103" t="s">
        <v>810</v>
      </c>
      <c r="H466" s="316" t="s">
        <v>1754</v>
      </c>
      <c r="I466" s="358">
        <v>2006</v>
      </c>
      <c r="J466" s="139" t="s">
        <v>1757</v>
      </c>
      <c r="K466" s="320" t="s">
        <v>1758</v>
      </c>
      <c r="L466" s="320" t="s">
        <v>3</v>
      </c>
      <c r="M466" s="320">
        <v>109.676678</v>
      </c>
      <c r="N466" s="320">
        <v>27.431841</v>
      </c>
      <c r="O466" s="321"/>
      <c r="P466" s="321" t="s">
        <v>768</v>
      </c>
      <c r="Q466" s="322"/>
      <c r="R466" s="322"/>
      <c r="S466" s="322"/>
      <c r="T466" s="322"/>
    </row>
    <row r="467" spans="1:20" ht="19.5" customHeight="1">
      <c r="A467" s="316">
        <f t="shared" si="7"/>
        <v>465</v>
      </c>
      <c r="B467" s="316">
        <v>43124315</v>
      </c>
      <c r="C467" s="316" t="s">
        <v>21</v>
      </c>
      <c r="D467" s="316" t="s">
        <v>747</v>
      </c>
      <c r="E467" s="324" t="s">
        <v>746</v>
      </c>
      <c r="F467" s="316" t="s">
        <v>2412</v>
      </c>
      <c r="G467" s="103" t="s">
        <v>810</v>
      </c>
      <c r="H467" s="316" t="s">
        <v>1949</v>
      </c>
      <c r="I467" s="358">
        <v>2006</v>
      </c>
      <c r="J467" s="139" t="s">
        <v>1757</v>
      </c>
      <c r="K467" s="320" t="s">
        <v>768</v>
      </c>
      <c r="L467" s="320" t="s">
        <v>4</v>
      </c>
      <c r="M467" s="320">
        <v>109.800427</v>
      </c>
      <c r="N467" s="320">
        <v>27.513965</v>
      </c>
      <c r="O467" s="321"/>
      <c r="P467" s="321" t="s">
        <v>768</v>
      </c>
      <c r="Q467" s="322"/>
      <c r="R467" s="322"/>
      <c r="S467" s="322"/>
      <c r="T467" s="322"/>
    </row>
    <row r="468" spans="1:20" ht="19.5" customHeight="1">
      <c r="A468" s="316">
        <f t="shared" si="7"/>
        <v>466</v>
      </c>
      <c r="B468" s="316">
        <v>43124318</v>
      </c>
      <c r="C468" s="316" t="s">
        <v>21</v>
      </c>
      <c r="D468" s="316" t="s">
        <v>750</v>
      </c>
      <c r="E468" s="324" t="s">
        <v>749</v>
      </c>
      <c r="F468" s="316" t="s">
        <v>2413</v>
      </c>
      <c r="G468" s="103" t="s">
        <v>810</v>
      </c>
      <c r="H468" s="316" t="s">
        <v>1949</v>
      </c>
      <c r="I468" s="389">
        <v>2008</v>
      </c>
      <c r="J468" s="139" t="s">
        <v>1757</v>
      </c>
      <c r="K468" s="320" t="s">
        <v>768</v>
      </c>
      <c r="L468" s="320" t="s">
        <v>3</v>
      </c>
      <c r="M468" s="320">
        <v>109.682678493923</v>
      </c>
      <c r="N468" s="320">
        <v>27.43126953125</v>
      </c>
      <c r="O468" s="321"/>
      <c r="P468" s="321" t="s">
        <v>768</v>
      </c>
      <c r="Q468" s="322"/>
      <c r="R468" s="322"/>
      <c r="S468" s="322"/>
      <c r="T468" s="322"/>
    </row>
    <row r="469" spans="1:20" ht="19.5" customHeight="1">
      <c r="A469" s="316">
        <f t="shared" si="7"/>
        <v>467</v>
      </c>
      <c r="B469" s="316">
        <v>43124319</v>
      </c>
      <c r="C469" s="316" t="s">
        <v>21</v>
      </c>
      <c r="D469" s="316" t="s">
        <v>753</v>
      </c>
      <c r="E469" s="324" t="s">
        <v>752</v>
      </c>
      <c r="F469" s="316">
        <v>18374555985</v>
      </c>
      <c r="G469" s="103" t="s">
        <v>810</v>
      </c>
      <c r="H469" s="316" t="s">
        <v>1949</v>
      </c>
      <c r="I469" s="389">
        <v>2008</v>
      </c>
      <c r="J469" s="139" t="s">
        <v>1757</v>
      </c>
      <c r="K469" s="320" t="s">
        <v>768</v>
      </c>
      <c r="L469" s="320" t="s">
        <v>4</v>
      </c>
      <c r="M469" s="320">
        <v>109.531923556857</v>
      </c>
      <c r="N469" s="320">
        <v>27.3998980034722</v>
      </c>
      <c r="O469" s="321"/>
      <c r="P469" s="321" t="s">
        <v>768</v>
      </c>
      <c r="Q469" s="322"/>
      <c r="R469" s="322"/>
      <c r="S469" s="322"/>
      <c r="T469" s="322"/>
    </row>
    <row r="470" spans="1:20" ht="19.5" customHeight="1">
      <c r="A470" s="316">
        <f t="shared" si="7"/>
        <v>468</v>
      </c>
      <c r="B470" s="316">
        <v>43124326</v>
      </c>
      <c r="C470" s="316" t="s">
        <v>21</v>
      </c>
      <c r="D470" s="316" t="s">
        <v>1687</v>
      </c>
      <c r="E470" s="324" t="s">
        <v>755</v>
      </c>
      <c r="F470" s="316">
        <v>15115122110</v>
      </c>
      <c r="G470" s="103" t="s">
        <v>810</v>
      </c>
      <c r="H470" s="316" t="s">
        <v>1754</v>
      </c>
      <c r="I470" s="389">
        <v>2013</v>
      </c>
      <c r="J470" s="139" t="s">
        <v>1757</v>
      </c>
      <c r="K470" s="320" t="s">
        <v>1758</v>
      </c>
      <c r="L470" s="320" t="s">
        <v>3</v>
      </c>
      <c r="M470" s="320">
        <v>109.678249</v>
      </c>
      <c r="N470" s="320">
        <v>27.433931</v>
      </c>
      <c r="O470" s="321"/>
      <c r="P470" s="321" t="s">
        <v>768</v>
      </c>
      <c r="Q470" s="322"/>
      <c r="R470" s="322"/>
      <c r="S470" s="322"/>
      <c r="T470" s="322"/>
    </row>
    <row r="471" spans="1:20" ht="19.5" customHeight="1">
      <c r="A471" s="316">
        <f t="shared" si="7"/>
        <v>469</v>
      </c>
      <c r="B471" s="316">
        <v>43124327</v>
      </c>
      <c r="C471" s="316" t="s">
        <v>21</v>
      </c>
      <c r="D471" s="316" t="s">
        <v>757</v>
      </c>
      <c r="E471" s="324" t="s">
        <v>756</v>
      </c>
      <c r="F471" s="316" t="s">
        <v>2414</v>
      </c>
      <c r="G471" s="103" t="s">
        <v>810</v>
      </c>
      <c r="H471" s="316" t="s">
        <v>1754</v>
      </c>
      <c r="I471" s="389">
        <v>2013</v>
      </c>
      <c r="J471" s="139" t="s">
        <v>1757</v>
      </c>
      <c r="K471" s="320" t="s">
        <v>1758</v>
      </c>
      <c r="L471" s="320" t="s">
        <v>3</v>
      </c>
      <c r="M471" s="320">
        <v>109.686334</v>
      </c>
      <c r="N471" s="320">
        <v>27.436022</v>
      </c>
      <c r="O471" s="321" t="s">
        <v>1361</v>
      </c>
      <c r="P471" s="321" t="s">
        <v>768</v>
      </c>
      <c r="Q471" s="322"/>
      <c r="R471" s="322"/>
      <c r="S471" s="322"/>
      <c r="T471" s="322"/>
    </row>
    <row r="472" spans="1:20" ht="19.5" customHeight="1">
      <c r="A472" s="316">
        <f t="shared" si="7"/>
        <v>470</v>
      </c>
      <c r="B472" s="409">
        <v>43124332</v>
      </c>
      <c r="C472" s="409" t="s">
        <v>21</v>
      </c>
      <c r="D472" s="409" t="s">
        <v>760</v>
      </c>
      <c r="E472" s="418" t="s">
        <v>759</v>
      </c>
      <c r="F472" s="409" t="s">
        <v>2415</v>
      </c>
      <c r="G472" s="419" t="s">
        <v>810</v>
      </c>
      <c r="H472" s="419" t="s">
        <v>1754</v>
      </c>
      <c r="I472" s="420">
        <v>2014</v>
      </c>
      <c r="J472" s="139" t="s">
        <v>1757</v>
      </c>
      <c r="K472" s="320" t="s">
        <v>768</v>
      </c>
      <c r="L472" s="320" t="s">
        <v>3</v>
      </c>
      <c r="M472" s="320">
        <v>109.695126</v>
      </c>
      <c r="N472" s="320">
        <v>27.440914</v>
      </c>
      <c r="O472" s="421"/>
      <c r="P472" s="321" t="s">
        <v>768</v>
      </c>
      <c r="Q472" s="322"/>
      <c r="R472" s="322"/>
      <c r="S472" s="322"/>
      <c r="T472" s="322"/>
    </row>
    <row r="473" spans="1:20" ht="19.5" customHeight="1">
      <c r="A473" s="316">
        <f t="shared" si="7"/>
        <v>471</v>
      </c>
      <c r="B473" s="316">
        <v>43124334</v>
      </c>
      <c r="C473" s="316" t="s">
        <v>21</v>
      </c>
      <c r="D473" s="316" t="s">
        <v>763</v>
      </c>
      <c r="E473" s="324" t="s">
        <v>2416</v>
      </c>
      <c r="F473" s="316">
        <v>18874588557</v>
      </c>
      <c r="G473" s="316" t="s">
        <v>810</v>
      </c>
      <c r="H473" s="316" t="s">
        <v>1754</v>
      </c>
      <c r="I473" s="316">
        <v>2015</v>
      </c>
      <c r="J473" s="139" t="s">
        <v>1757</v>
      </c>
      <c r="K473" s="320" t="s">
        <v>768</v>
      </c>
      <c r="L473" s="320" t="s">
        <v>4</v>
      </c>
      <c r="M473" s="320">
        <v>109.613059</v>
      </c>
      <c r="N473" s="320">
        <v>27.197193</v>
      </c>
      <c r="O473" s="321"/>
      <c r="P473" s="321" t="s">
        <v>768</v>
      </c>
      <c r="Q473" s="322"/>
      <c r="R473" s="322"/>
      <c r="S473" s="322"/>
      <c r="T473" s="322"/>
    </row>
    <row r="474" spans="1:20" ht="19.5" customHeight="1">
      <c r="A474" s="316">
        <f t="shared" si="7"/>
        <v>472</v>
      </c>
      <c r="B474" s="316">
        <v>43124335</v>
      </c>
      <c r="C474" s="316" t="s">
        <v>21</v>
      </c>
      <c r="D474" s="316" t="s">
        <v>1147</v>
      </c>
      <c r="E474" s="324" t="s">
        <v>2416</v>
      </c>
      <c r="F474" s="316">
        <v>13337251029</v>
      </c>
      <c r="G474" s="316" t="s">
        <v>810</v>
      </c>
      <c r="H474" s="316" t="s">
        <v>1949</v>
      </c>
      <c r="I474" s="221">
        <v>2015</v>
      </c>
      <c r="J474" s="139" t="s">
        <v>768</v>
      </c>
      <c r="K474" s="320" t="s">
        <v>768</v>
      </c>
      <c r="L474" s="320" t="s">
        <v>4</v>
      </c>
      <c r="M474" s="320">
        <v>109.514084472656</v>
      </c>
      <c r="N474" s="320">
        <v>27.1819791666666</v>
      </c>
      <c r="O474" s="321"/>
      <c r="P474" s="321" t="s">
        <v>768</v>
      </c>
      <c r="Q474" s="322"/>
      <c r="R474" s="322"/>
      <c r="S474" s="322"/>
      <c r="T474" s="322"/>
    </row>
    <row r="475" spans="1:20" ht="19.5" customHeight="1">
      <c r="A475" s="316">
        <f t="shared" si="7"/>
        <v>473</v>
      </c>
      <c r="B475" s="316">
        <v>43124338</v>
      </c>
      <c r="C475" s="316" t="s">
        <v>21</v>
      </c>
      <c r="D475" s="316" t="s">
        <v>1689</v>
      </c>
      <c r="E475" s="340" t="s">
        <v>2417</v>
      </c>
      <c r="F475" s="316">
        <v>13974566271</v>
      </c>
      <c r="G475" s="316" t="s">
        <v>810</v>
      </c>
      <c r="H475" s="316" t="s">
        <v>1792</v>
      </c>
      <c r="I475" s="221">
        <v>2015</v>
      </c>
      <c r="J475" s="139" t="s">
        <v>1757</v>
      </c>
      <c r="K475" s="320" t="s">
        <v>768</v>
      </c>
      <c r="L475" s="320" t="s">
        <v>3</v>
      </c>
      <c r="M475" s="320">
        <v>109.695789</v>
      </c>
      <c r="N475" s="320">
        <v>27.433984</v>
      </c>
      <c r="O475" s="321" t="s">
        <v>1807</v>
      </c>
      <c r="P475" s="321" t="s">
        <v>768</v>
      </c>
      <c r="Q475" s="322"/>
      <c r="R475" s="322"/>
      <c r="S475" s="322"/>
      <c r="T475" s="322"/>
    </row>
    <row r="476" spans="1:20" ht="19.5" customHeight="1">
      <c r="A476" s="316">
        <f t="shared" si="7"/>
        <v>474</v>
      </c>
      <c r="B476" s="348">
        <v>43124342</v>
      </c>
      <c r="C476" s="348" t="s">
        <v>21</v>
      </c>
      <c r="D476" s="348" t="s">
        <v>1698</v>
      </c>
      <c r="E476" s="377" t="s">
        <v>2418</v>
      </c>
      <c r="F476" s="348">
        <v>18074524292</v>
      </c>
      <c r="G476" s="348" t="s">
        <v>1362</v>
      </c>
      <c r="H476" s="348" t="s">
        <v>1976</v>
      </c>
      <c r="I476" s="348">
        <v>2016</v>
      </c>
      <c r="J476" s="139" t="s">
        <v>1757</v>
      </c>
      <c r="K476" s="320" t="s">
        <v>768</v>
      </c>
      <c r="L476" s="320" t="s">
        <v>4</v>
      </c>
      <c r="M476" s="320">
        <v>109.638068</v>
      </c>
      <c r="N476" s="320">
        <v>27.302136</v>
      </c>
      <c r="O476" s="321"/>
      <c r="P476" s="321" t="s">
        <v>768</v>
      </c>
      <c r="Q476" s="322"/>
      <c r="R476" s="322"/>
      <c r="S476" s="322"/>
      <c r="T476" s="322"/>
    </row>
    <row r="477" spans="1:20" ht="19.5" customHeight="1">
      <c r="A477" s="316">
        <f t="shared" si="7"/>
        <v>475</v>
      </c>
      <c r="B477" s="316">
        <v>43124343</v>
      </c>
      <c r="C477" s="316" t="s">
        <v>21</v>
      </c>
      <c r="D477" s="316" t="s">
        <v>1701</v>
      </c>
      <c r="E477" s="340" t="s">
        <v>2419</v>
      </c>
      <c r="F477" s="316">
        <v>13787549456</v>
      </c>
      <c r="G477" s="316" t="s">
        <v>1302</v>
      </c>
      <c r="H477" s="316" t="s">
        <v>1976</v>
      </c>
      <c r="I477" s="221">
        <v>2016</v>
      </c>
      <c r="J477" s="139" t="s">
        <v>768</v>
      </c>
      <c r="K477" s="320" t="s">
        <v>768</v>
      </c>
      <c r="L477" s="320" t="s">
        <v>4</v>
      </c>
      <c r="M477" s="320">
        <v>109.667869</v>
      </c>
      <c r="N477" s="320">
        <v>27.245874</v>
      </c>
      <c r="O477" s="321"/>
      <c r="P477" s="321" t="s">
        <v>768</v>
      </c>
      <c r="Q477" s="322"/>
      <c r="R477" s="322"/>
      <c r="S477" s="322"/>
      <c r="T477" s="322"/>
    </row>
    <row r="478" spans="1:20" ht="19.5" customHeight="1">
      <c r="A478" s="316">
        <f t="shared" si="7"/>
        <v>476</v>
      </c>
      <c r="B478" s="316">
        <v>43124344</v>
      </c>
      <c r="C478" s="316" t="s">
        <v>21</v>
      </c>
      <c r="D478" s="334" t="s">
        <v>1704</v>
      </c>
      <c r="E478" s="340" t="s">
        <v>2420</v>
      </c>
      <c r="F478" s="422">
        <v>15074577715</v>
      </c>
      <c r="G478" s="316" t="s">
        <v>1302</v>
      </c>
      <c r="H478" s="316" t="s">
        <v>1792</v>
      </c>
      <c r="I478" s="221">
        <v>2016</v>
      </c>
      <c r="J478" s="139" t="s">
        <v>1757</v>
      </c>
      <c r="K478" s="320"/>
      <c r="L478" s="320" t="s">
        <v>3</v>
      </c>
      <c r="M478" s="320">
        <v>109.685366</v>
      </c>
      <c r="N478" s="320">
        <v>27.445181</v>
      </c>
      <c r="O478" s="321"/>
      <c r="P478" s="321" t="s">
        <v>768</v>
      </c>
      <c r="Q478" s="322"/>
      <c r="R478" s="322"/>
      <c r="S478" s="322"/>
      <c r="T478" s="322"/>
    </row>
    <row r="479" spans="1:20" ht="19.5" customHeight="1">
      <c r="A479" s="316">
        <f t="shared" si="7"/>
        <v>477</v>
      </c>
      <c r="B479" s="316">
        <v>43124345</v>
      </c>
      <c r="C479" s="316" t="s">
        <v>21</v>
      </c>
      <c r="D479" s="316" t="s">
        <v>2421</v>
      </c>
      <c r="E479" s="340" t="s">
        <v>2422</v>
      </c>
      <c r="F479" s="316" t="s">
        <v>2423</v>
      </c>
      <c r="G479" s="316" t="s">
        <v>1302</v>
      </c>
      <c r="H479" s="316" t="s">
        <v>1792</v>
      </c>
      <c r="I479" s="221">
        <v>2016</v>
      </c>
      <c r="J479" s="139" t="s">
        <v>1757</v>
      </c>
      <c r="K479" s="320" t="s">
        <v>768</v>
      </c>
      <c r="L479" s="320" t="s">
        <v>3</v>
      </c>
      <c r="M479" s="320">
        <v>109.694773</v>
      </c>
      <c r="N479" s="320">
        <v>27.43625</v>
      </c>
      <c r="O479" s="321" t="s">
        <v>1828</v>
      </c>
      <c r="P479" s="321" t="s">
        <v>768</v>
      </c>
      <c r="Q479" s="322"/>
      <c r="R479" s="322"/>
      <c r="S479" s="322"/>
      <c r="T479" s="322"/>
    </row>
    <row r="480" spans="1:20" ht="19.5" customHeight="1">
      <c r="A480" s="316">
        <f t="shared" si="7"/>
        <v>478</v>
      </c>
      <c r="B480" s="316">
        <v>43124346</v>
      </c>
      <c r="C480" s="316" t="s">
        <v>21</v>
      </c>
      <c r="D480" s="334" t="s">
        <v>1709</v>
      </c>
      <c r="E480" s="335" t="s">
        <v>2424</v>
      </c>
      <c r="F480" s="339">
        <v>13487401168</v>
      </c>
      <c r="G480" s="316" t="s">
        <v>1302</v>
      </c>
      <c r="H480" s="316" t="s">
        <v>1976</v>
      </c>
      <c r="I480" s="221">
        <v>2016</v>
      </c>
      <c r="J480" s="139" t="s">
        <v>1757</v>
      </c>
      <c r="K480" s="320" t="s">
        <v>768</v>
      </c>
      <c r="L480" s="320" t="s">
        <v>4</v>
      </c>
      <c r="M480" s="320">
        <v>109.762722439236</v>
      </c>
      <c r="N480" s="320">
        <v>27.4523253038194</v>
      </c>
      <c r="O480" s="321"/>
      <c r="P480" s="321" t="s">
        <v>768</v>
      </c>
      <c r="Q480" s="322"/>
      <c r="R480" s="322"/>
      <c r="S480" s="322"/>
      <c r="T480" s="322"/>
    </row>
    <row r="481" spans="1:20" ht="19.5" customHeight="1">
      <c r="A481" s="316">
        <f t="shared" si="7"/>
        <v>479</v>
      </c>
      <c r="B481" s="316">
        <v>43124347</v>
      </c>
      <c r="C481" s="316" t="s">
        <v>21</v>
      </c>
      <c r="D481" s="334" t="s">
        <v>1712</v>
      </c>
      <c r="E481" s="335" t="s">
        <v>2425</v>
      </c>
      <c r="F481" s="339">
        <v>18627455324</v>
      </c>
      <c r="G481" s="316" t="s">
        <v>1302</v>
      </c>
      <c r="H481" s="316" t="s">
        <v>1792</v>
      </c>
      <c r="I481" s="221">
        <v>2017</v>
      </c>
      <c r="J481" s="139" t="s">
        <v>1757</v>
      </c>
      <c r="K481" s="320" t="s">
        <v>768</v>
      </c>
      <c r="L481" s="320" t="s">
        <v>3</v>
      </c>
      <c r="M481" s="320">
        <v>109.691131</v>
      </c>
      <c r="N481" s="320">
        <v>27.437633</v>
      </c>
      <c r="O481" s="321"/>
      <c r="P481" s="321" t="s">
        <v>768</v>
      </c>
      <c r="Q481" s="322"/>
      <c r="R481" s="322"/>
      <c r="S481" s="322"/>
      <c r="T481" s="322"/>
    </row>
    <row r="482" spans="1:19" ht="19.5" customHeight="1">
      <c r="A482" s="316">
        <f t="shared" si="7"/>
        <v>480</v>
      </c>
      <c r="B482" s="348">
        <v>43124348</v>
      </c>
      <c r="C482" s="348" t="s">
        <v>21</v>
      </c>
      <c r="D482" s="348" t="s">
        <v>1715</v>
      </c>
      <c r="E482" s="377" t="s">
        <v>2426</v>
      </c>
      <c r="F482" s="348">
        <v>15399819030</v>
      </c>
      <c r="G482" s="348" t="s">
        <v>1362</v>
      </c>
      <c r="H482" s="348" t="s">
        <v>1976</v>
      </c>
      <c r="I482" s="348">
        <v>2017</v>
      </c>
      <c r="J482" s="139" t="s">
        <v>1757</v>
      </c>
      <c r="K482" s="320"/>
      <c r="L482" s="320" t="s">
        <v>1352</v>
      </c>
      <c r="M482" s="320">
        <v>109.7112</v>
      </c>
      <c r="N482" s="320">
        <v>27.599486</v>
      </c>
      <c r="O482" s="321"/>
      <c r="P482" s="321" t="s">
        <v>768</v>
      </c>
      <c r="Q482" s="322"/>
      <c r="R482" s="322"/>
      <c r="S482" s="322"/>
    </row>
    <row r="483" spans="1:20" ht="19.5" customHeight="1">
      <c r="A483" s="316">
        <f t="shared" si="7"/>
        <v>481</v>
      </c>
      <c r="B483" s="316">
        <v>43124349</v>
      </c>
      <c r="C483" s="316" t="s">
        <v>21</v>
      </c>
      <c r="D483" s="334" t="s">
        <v>2427</v>
      </c>
      <c r="E483" s="335" t="s">
        <v>2428</v>
      </c>
      <c r="F483" s="339">
        <v>18874514915</v>
      </c>
      <c r="G483" s="316" t="s">
        <v>1362</v>
      </c>
      <c r="H483" s="316" t="s">
        <v>1976</v>
      </c>
      <c r="I483" s="221">
        <v>2017</v>
      </c>
      <c r="J483" s="139" t="s">
        <v>768</v>
      </c>
      <c r="K483" s="320"/>
      <c r="L483" s="320" t="s">
        <v>1523</v>
      </c>
      <c r="M483" s="320">
        <v>109.692007649739</v>
      </c>
      <c r="N483" s="320">
        <v>27.4318994140625</v>
      </c>
      <c r="O483" s="321" t="s">
        <v>1361</v>
      </c>
      <c r="P483" s="321" t="s">
        <v>768</v>
      </c>
      <c r="Q483" s="322"/>
      <c r="R483" s="322"/>
      <c r="S483" s="322"/>
      <c r="T483" s="322"/>
    </row>
    <row r="484" spans="1:20" ht="19.5" customHeight="1">
      <c r="A484" s="316">
        <f t="shared" si="7"/>
        <v>482</v>
      </c>
      <c r="B484" s="316">
        <v>43124350</v>
      </c>
      <c r="C484" s="316" t="s">
        <v>21</v>
      </c>
      <c r="D484" s="338" t="s">
        <v>2429</v>
      </c>
      <c r="E484" s="102" t="s">
        <v>2430</v>
      </c>
      <c r="F484" s="337">
        <v>15111561465</v>
      </c>
      <c r="G484" s="339" t="s">
        <v>810</v>
      </c>
      <c r="H484" s="316" t="s">
        <v>1792</v>
      </c>
      <c r="I484" s="221">
        <v>2017</v>
      </c>
      <c r="J484" s="139" t="s">
        <v>1757</v>
      </c>
      <c r="K484" s="320"/>
      <c r="L484" s="320" t="s">
        <v>1523</v>
      </c>
      <c r="M484" s="320">
        <v>0</v>
      </c>
      <c r="N484" s="320">
        <v>0</v>
      </c>
      <c r="O484" s="321" t="s">
        <v>1807</v>
      </c>
      <c r="P484" s="321" t="s">
        <v>768</v>
      </c>
      <c r="Q484" s="322"/>
      <c r="R484" s="322"/>
      <c r="S484" s="322"/>
      <c r="T484" s="322"/>
    </row>
    <row r="485" spans="1:20" ht="19.5" customHeight="1">
      <c r="A485" s="316">
        <f t="shared" si="7"/>
        <v>483</v>
      </c>
      <c r="B485" s="316">
        <v>43124351</v>
      </c>
      <c r="C485" s="316" t="s">
        <v>21</v>
      </c>
      <c r="D485" s="338" t="s">
        <v>2431</v>
      </c>
      <c r="E485" s="386" t="s">
        <v>2432</v>
      </c>
      <c r="F485" s="337">
        <v>18692545858</v>
      </c>
      <c r="G485" s="339" t="s">
        <v>810</v>
      </c>
      <c r="H485" s="316" t="s">
        <v>1792</v>
      </c>
      <c r="I485" s="221">
        <v>2017</v>
      </c>
      <c r="J485" s="139" t="s">
        <v>768</v>
      </c>
      <c r="K485" s="320">
        <f>COUNTIF(J:J,"有")</f>
        <v>354</v>
      </c>
      <c r="L485" s="320" t="s">
        <v>1523</v>
      </c>
      <c r="M485" s="320"/>
      <c r="N485" s="320"/>
      <c r="O485" s="321" t="s">
        <v>1361</v>
      </c>
      <c r="P485" s="321"/>
      <c r="Q485" s="322"/>
      <c r="R485" s="322"/>
      <c r="S485" s="322"/>
      <c r="T485" s="322"/>
    </row>
    <row r="486" spans="1:20" ht="19.5" customHeight="1">
      <c r="A486" s="316">
        <f t="shared" si="7"/>
        <v>484</v>
      </c>
      <c r="B486" s="316">
        <v>43124352</v>
      </c>
      <c r="C486" s="316" t="s">
        <v>21</v>
      </c>
      <c r="D486" s="338" t="s">
        <v>2433</v>
      </c>
      <c r="E486" s="386" t="s">
        <v>2434</v>
      </c>
      <c r="F486" s="337">
        <v>18974581789</v>
      </c>
      <c r="G486" s="339" t="s">
        <v>810</v>
      </c>
      <c r="H486" s="316" t="s">
        <v>1976</v>
      </c>
      <c r="I486" s="221">
        <v>2017</v>
      </c>
      <c r="J486" s="139" t="s">
        <v>1757</v>
      </c>
      <c r="K486" s="320"/>
      <c r="L486" s="320" t="s">
        <v>1352</v>
      </c>
      <c r="M486" s="320"/>
      <c r="N486" s="320"/>
      <c r="O486" s="321"/>
      <c r="P486" s="321"/>
      <c r="Q486" s="322"/>
      <c r="R486" s="322"/>
      <c r="S486" s="322"/>
      <c r="T486" s="322"/>
    </row>
  </sheetData>
  <sheetProtection/>
  <mergeCells count="1">
    <mergeCell ref="A1:L1"/>
  </mergeCells>
  <conditionalFormatting sqref="G86:G113 G117:G168 G210:G484 G3:G83">
    <cfRule type="cellIs" priority="153" dxfId="17" operator="equal" stopIfTrue="1">
      <formula>"双彩"</formula>
    </cfRule>
    <cfRule type="cellIs" priority="154" dxfId="16" operator="equal" stopIfTrue="1">
      <formula>"兼营"</formula>
    </cfRule>
    <cfRule type="cellIs" priority="155" dxfId="159" operator="equal" stopIfTrue="1">
      <formula>"专营"</formula>
    </cfRule>
  </conditionalFormatting>
  <conditionalFormatting sqref="G484 G362:G363 G395:G399 G269:G270 G237:G240 G197:G200 G141 G68 G432:G433 G143:G144 G166:G168 G328:G333 G57 G29:G30">
    <cfRule type="cellIs" priority="151" dxfId="16" operator="equal" stopIfTrue="1">
      <formula>"兼营"</formula>
    </cfRule>
    <cfRule type="cellIs" priority="152" dxfId="17" operator="equal" stopIfTrue="1">
      <formula>"双机"</formula>
    </cfRule>
  </conditionalFormatting>
  <conditionalFormatting sqref="G484 G359:G363 G237:G240 G197:G200 G141 G68 G432:G433 G143:G144 G166:G168 G328:G333 G57 G25 G29:G30">
    <cfRule type="cellIs" priority="149" dxfId="17" operator="equal" stopIfTrue="1">
      <formula>"双机"</formula>
    </cfRule>
    <cfRule type="cellIs" priority="150" dxfId="16" operator="equal" stopIfTrue="1">
      <formula>"兼营"</formula>
    </cfRule>
  </conditionalFormatting>
  <conditionalFormatting sqref="M3:N484">
    <cfRule type="cellIs" priority="148" dxfId="68" operator="equal" stopIfTrue="1">
      <formula>0</formula>
    </cfRule>
  </conditionalFormatting>
  <conditionalFormatting sqref="G485">
    <cfRule type="cellIs" priority="145" dxfId="17" operator="equal" stopIfTrue="1">
      <formula>"双彩"</formula>
    </cfRule>
    <cfRule type="cellIs" priority="146" dxfId="16" operator="equal" stopIfTrue="1">
      <formula>"兼营"</formula>
    </cfRule>
    <cfRule type="cellIs" priority="147" dxfId="159" operator="equal" stopIfTrue="1">
      <formula>"专营"</formula>
    </cfRule>
  </conditionalFormatting>
  <conditionalFormatting sqref="M485:N485">
    <cfRule type="cellIs" priority="144" dxfId="68" operator="equal" stopIfTrue="1">
      <formula>0</formula>
    </cfRule>
  </conditionalFormatting>
  <conditionalFormatting sqref="G485">
    <cfRule type="cellIs" priority="142" dxfId="17" operator="equal" stopIfTrue="1">
      <formula>"双机"</formula>
    </cfRule>
    <cfRule type="cellIs" priority="143" dxfId="16" operator="equal" stopIfTrue="1">
      <formula>"兼营"</formula>
    </cfRule>
  </conditionalFormatting>
  <conditionalFormatting sqref="G485">
    <cfRule type="cellIs" priority="140" dxfId="16" operator="equal" stopIfTrue="1">
      <formula>"兼营"</formula>
    </cfRule>
    <cfRule type="cellIs" priority="141" dxfId="17" operator="equal" stopIfTrue="1">
      <formula>"双机"</formula>
    </cfRule>
  </conditionalFormatting>
  <conditionalFormatting sqref="G485">
    <cfRule type="cellIs" priority="138" dxfId="17" operator="equal" stopIfTrue="1">
      <formula>"双机"</formula>
    </cfRule>
    <cfRule type="cellIs" priority="139" dxfId="16" operator="equal" stopIfTrue="1">
      <formula>"兼营"</formula>
    </cfRule>
  </conditionalFormatting>
  <conditionalFormatting sqref="G485">
    <cfRule type="cellIs" priority="136" dxfId="16" operator="equal" stopIfTrue="1">
      <formula>"兼营"</formula>
    </cfRule>
    <cfRule type="cellIs" priority="137" dxfId="17" operator="equal" stopIfTrue="1">
      <formula>"双机"</formula>
    </cfRule>
  </conditionalFormatting>
  <conditionalFormatting sqref="G485">
    <cfRule type="cellIs" priority="134" dxfId="17" operator="equal" stopIfTrue="1">
      <formula>"双机"</formula>
    </cfRule>
    <cfRule type="cellIs" priority="135" dxfId="16" operator="equal" stopIfTrue="1">
      <formula>"兼营"</formula>
    </cfRule>
  </conditionalFormatting>
  <conditionalFormatting sqref="G485">
    <cfRule type="cellIs" priority="132" dxfId="17" operator="equal" stopIfTrue="1">
      <formula>"双机"</formula>
    </cfRule>
    <cfRule type="cellIs" priority="133" dxfId="16" operator="equal" stopIfTrue="1">
      <formula>"兼营"</formula>
    </cfRule>
  </conditionalFormatting>
  <conditionalFormatting sqref="G485">
    <cfRule type="cellIs" priority="130" dxfId="16" operator="equal" stopIfTrue="1">
      <formula>"兼营"</formula>
    </cfRule>
    <cfRule type="cellIs" priority="131" dxfId="17" operator="equal" stopIfTrue="1">
      <formula>"双机"</formula>
    </cfRule>
  </conditionalFormatting>
  <conditionalFormatting sqref="G485">
    <cfRule type="cellIs" priority="128" dxfId="17" operator="equal" stopIfTrue="1">
      <formula>"双机"</formula>
    </cfRule>
    <cfRule type="cellIs" priority="129" dxfId="16" operator="equal" stopIfTrue="1">
      <formula>"兼营"</formula>
    </cfRule>
  </conditionalFormatting>
  <conditionalFormatting sqref="G485">
    <cfRule type="cellIs" priority="126" dxfId="16" operator="equal" stopIfTrue="1">
      <formula>"兼营"</formula>
    </cfRule>
    <cfRule type="cellIs" priority="127" dxfId="17" operator="equal" stopIfTrue="1">
      <formula>"双机"</formula>
    </cfRule>
  </conditionalFormatting>
  <conditionalFormatting sqref="G485">
    <cfRule type="cellIs" priority="124" dxfId="17" operator="equal" stopIfTrue="1">
      <formula>"双机"</formula>
    </cfRule>
    <cfRule type="cellIs" priority="125" dxfId="16" operator="equal" stopIfTrue="1">
      <formula>"兼营"</formula>
    </cfRule>
  </conditionalFormatting>
  <conditionalFormatting sqref="G485">
    <cfRule type="cellIs" priority="122" dxfId="16" operator="equal" stopIfTrue="1">
      <formula>"兼营"</formula>
    </cfRule>
    <cfRule type="cellIs" priority="123" dxfId="17" operator="equal" stopIfTrue="1">
      <formula>"双机"</formula>
    </cfRule>
  </conditionalFormatting>
  <conditionalFormatting sqref="G485">
    <cfRule type="cellIs" priority="120" dxfId="17" operator="equal" stopIfTrue="1">
      <formula>"双机"</formula>
    </cfRule>
    <cfRule type="cellIs" priority="121" dxfId="16" operator="equal" stopIfTrue="1">
      <formula>"兼营"</formula>
    </cfRule>
  </conditionalFormatting>
  <conditionalFormatting sqref="G485">
    <cfRule type="cellIs" priority="117" dxfId="17" operator="equal" stopIfTrue="1">
      <formula>"双彩"</formula>
    </cfRule>
    <cfRule type="cellIs" priority="118" dxfId="16" operator="equal" stopIfTrue="1">
      <formula>"兼营"</formula>
    </cfRule>
    <cfRule type="cellIs" priority="119" dxfId="159" operator="equal" stopIfTrue="1">
      <formula>"专营"</formula>
    </cfRule>
  </conditionalFormatting>
  <conditionalFormatting sqref="G485">
    <cfRule type="cellIs" priority="115" dxfId="16" operator="equal" stopIfTrue="1">
      <formula>"兼营"</formula>
    </cfRule>
    <cfRule type="cellIs" priority="116" dxfId="17" operator="equal" stopIfTrue="1">
      <formula>"双机"</formula>
    </cfRule>
  </conditionalFormatting>
  <conditionalFormatting sqref="G485">
    <cfRule type="cellIs" priority="113" dxfId="17" operator="equal" stopIfTrue="1">
      <formula>"双机"</formula>
    </cfRule>
    <cfRule type="cellIs" priority="114" dxfId="16" operator="equal" stopIfTrue="1">
      <formula>"兼营"</formula>
    </cfRule>
  </conditionalFormatting>
  <conditionalFormatting sqref="M485:N485">
    <cfRule type="cellIs" priority="112" dxfId="68" operator="equal" stopIfTrue="1">
      <formula>0</formula>
    </cfRule>
  </conditionalFormatting>
  <conditionalFormatting sqref="G209">
    <cfRule type="cellIs" priority="110" dxfId="16" operator="equal" stopIfTrue="1">
      <formula>"兼营"</formula>
    </cfRule>
    <cfRule type="cellIs" priority="111" dxfId="17" operator="equal" stopIfTrue="1">
      <formula>"双机"</formula>
    </cfRule>
  </conditionalFormatting>
  <conditionalFormatting sqref="G209">
    <cfRule type="cellIs" priority="108" dxfId="17" operator="equal" stopIfTrue="1">
      <formula>"双机"</formula>
    </cfRule>
    <cfRule type="cellIs" priority="109" dxfId="16" operator="equal" stopIfTrue="1">
      <formula>"兼营"</formula>
    </cfRule>
  </conditionalFormatting>
  <conditionalFormatting sqref="G209">
    <cfRule type="cellIs" priority="106" dxfId="16" operator="equal" stopIfTrue="1">
      <formula>"兼营"</formula>
    </cfRule>
    <cfRule type="cellIs" priority="107" dxfId="17" operator="equal" stopIfTrue="1">
      <formula>"双机"</formula>
    </cfRule>
  </conditionalFormatting>
  <conditionalFormatting sqref="G209">
    <cfRule type="cellIs" priority="104" dxfId="17" operator="equal" stopIfTrue="1">
      <formula>"双机"</formula>
    </cfRule>
    <cfRule type="cellIs" priority="105" dxfId="16" operator="equal" stopIfTrue="1">
      <formula>"兼营"</formula>
    </cfRule>
  </conditionalFormatting>
  <conditionalFormatting sqref="G486">
    <cfRule type="cellIs" priority="101" dxfId="17" operator="equal" stopIfTrue="1">
      <formula>"双彩"</formula>
    </cfRule>
    <cfRule type="cellIs" priority="102" dxfId="16" operator="equal" stopIfTrue="1">
      <formula>"兼营"</formula>
    </cfRule>
    <cfRule type="cellIs" priority="103" dxfId="159" operator="equal" stopIfTrue="1">
      <formula>"专营"</formula>
    </cfRule>
  </conditionalFormatting>
  <conditionalFormatting sqref="M486:N486">
    <cfRule type="cellIs" priority="100" dxfId="68" operator="equal" stopIfTrue="1">
      <formula>0</formula>
    </cfRule>
  </conditionalFormatting>
  <conditionalFormatting sqref="G486">
    <cfRule type="cellIs" priority="98" dxfId="17" operator="equal" stopIfTrue="1">
      <formula>"双机"</formula>
    </cfRule>
    <cfRule type="cellIs" priority="99" dxfId="16" operator="equal" stopIfTrue="1">
      <formula>"兼营"</formula>
    </cfRule>
  </conditionalFormatting>
  <conditionalFormatting sqref="G486">
    <cfRule type="cellIs" priority="96" dxfId="16" operator="equal" stopIfTrue="1">
      <formula>"兼营"</formula>
    </cfRule>
    <cfRule type="cellIs" priority="97" dxfId="17" operator="equal" stopIfTrue="1">
      <formula>"双机"</formula>
    </cfRule>
  </conditionalFormatting>
  <conditionalFormatting sqref="G486">
    <cfRule type="cellIs" priority="94" dxfId="17" operator="equal" stopIfTrue="1">
      <formula>"双机"</formula>
    </cfRule>
    <cfRule type="cellIs" priority="95" dxfId="16" operator="equal" stopIfTrue="1">
      <formula>"兼营"</formula>
    </cfRule>
  </conditionalFormatting>
  <conditionalFormatting sqref="G486">
    <cfRule type="cellIs" priority="92" dxfId="16" operator="equal" stopIfTrue="1">
      <formula>"兼营"</formula>
    </cfRule>
    <cfRule type="cellIs" priority="93" dxfId="17" operator="equal" stopIfTrue="1">
      <formula>"双机"</formula>
    </cfRule>
  </conditionalFormatting>
  <conditionalFormatting sqref="G486">
    <cfRule type="cellIs" priority="90" dxfId="17" operator="equal" stopIfTrue="1">
      <formula>"双机"</formula>
    </cfRule>
    <cfRule type="cellIs" priority="91" dxfId="16" operator="equal" stopIfTrue="1">
      <formula>"兼营"</formula>
    </cfRule>
  </conditionalFormatting>
  <conditionalFormatting sqref="G486">
    <cfRule type="cellIs" priority="88" dxfId="17" operator="equal" stopIfTrue="1">
      <formula>"双机"</formula>
    </cfRule>
    <cfRule type="cellIs" priority="89" dxfId="16" operator="equal" stopIfTrue="1">
      <formula>"兼营"</formula>
    </cfRule>
  </conditionalFormatting>
  <conditionalFormatting sqref="G486">
    <cfRule type="cellIs" priority="86" dxfId="16" operator="equal" stopIfTrue="1">
      <formula>"兼营"</formula>
    </cfRule>
    <cfRule type="cellIs" priority="87" dxfId="17" operator="equal" stopIfTrue="1">
      <formula>"双机"</formula>
    </cfRule>
  </conditionalFormatting>
  <conditionalFormatting sqref="G486">
    <cfRule type="cellIs" priority="84" dxfId="17" operator="equal" stopIfTrue="1">
      <formula>"双机"</formula>
    </cfRule>
    <cfRule type="cellIs" priority="85" dxfId="16" operator="equal" stopIfTrue="1">
      <formula>"兼营"</formula>
    </cfRule>
  </conditionalFormatting>
  <conditionalFormatting sqref="G486">
    <cfRule type="cellIs" priority="82" dxfId="16" operator="equal" stopIfTrue="1">
      <formula>"兼营"</formula>
    </cfRule>
    <cfRule type="cellIs" priority="83" dxfId="17" operator="equal" stopIfTrue="1">
      <formula>"双机"</formula>
    </cfRule>
  </conditionalFormatting>
  <conditionalFormatting sqref="G486">
    <cfRule type="cellIs" priority="80" dxfId="17" operator="equal" stopIfTrue="1">
      <formula>"双机"</formula>
    </cfRule>
    <cfRule type="cellIs" priority="81" dxfId="16" operator="equal" stopIfTrue="1">
      <formula>"兼营"</formula>
    </cfRule>
  </conditionalFormatting>
  <conditionalFormatting sqref="G486">
    <cfRule type="cellIs" priority="78" dxfId="16" operator="equal" stopIfTrue="1">
      <formula>"兼营"</formula>
    </cfRule>
    <cfRule type="cellIs" priority="79" dxfId="17" operator="equal" stopIfTrue="1">
      <formula>"双机"</formula>
    </cfRule>
  </conditionalFormatting>
  <conditionalFormatting sqref="G486">
    <cfRule type="cellIs" priority="76" dxfId="17" operator="equal" stopIfTrue="1">
      <formula>"双机"</formula>
    </cfRule>
    <cfRule type="cellIs" priority="77" dxfId="16" operator="equal" stopIfTrue="1">
      <formula>"兼营"</formula>
    </cfRule>
  </conditionalFormatting>
  <conditionalFormatting sqref="G486">
    <cfRule type="cellIs" priority="73" dxfId="17" operator="equal" stopIfTrue="1">
      <formula>"双彩"</formula>
    </cfRule>
    <cfRule type="cellIs" priority="74" dxfId="16" operator="equal" stopIfTrue="1">
      <formula>"兼营"</formula>
    </cfRule>
    <cfRule type="cellIs" priority="75" dxfId="159" operator="equal" stopIfTrue="1">
      <formula>"专营"</formula>
    </cfRule>
  </conditionalFormatting>
  <conditionalFormatting sqref="G486">
    <cfRule type="cellIs" priority="71" dxfId="16" operator="equal" stopIfTrue="1">
      <formula>"兼营"</formula>
    </cfRule>
    <cfRule type="cellIs" priority="72" dxfId="17" operator="equal" stopIfTrue="1">
      <formula>"双机"</formula>
    </cfRule>
  </conditionalFormatting>
  <conditionalFormatting sqref="G486">
    <cfRule type="cellIs" priority="69" dxfId="17" operator="equal" stopIfTrue="1">
      <formula>"双机"</formula>
    </cfRule>
    <cfRule type="cellIs" priority="70" dxfId="16" operator="equal" stopIfTrue="1">
      <formula>"兼营"</formula>
    </cfRule>
  </conditionalFormatting>
  <conditionalFormatting sqref="M486:N486">
    <cfRule type="cellIs" priority="68" dxfId="68" operator="equal" stopIfTrue="1">
      <formula>0</formula>
    </cfRule>
  </conditionalFormatting>
  <conditionalFormatting sqref="G486">
    <cfRule type="cellIs" priority="65" dxfId="17" operator="equal" stopIfTrue="1">
      <formula>"双彩"</formula>
    </cfRule>
    <cfRule type="cellIs" priority="66" dxfId="16" operator="equal" stopIfTrue="1">
      <formula>"兼营"</formula>
    </cfRule>
    <cfRule type="cellIs" priority="67" dxfId="159" operator="equal" stopIfTrue="1">
      <formula>"专营"</formula>
    </cfRule>
  </conditionalFormatting>
  <conditionalFormatting sqref="G486">
    <cfRule type="cellIs" priority="63" dxfId="17" operator="equal" stopIfTrue="1">
      <formula>"双机"</formula>
    </cfRule>
    <cfRule type="cellIs" priority="64" dxfId="16" operator="equal" stopIfTrue="1">
      <formula>"兼营"</formula>
    </cfRule>
  </conditionalFormatting>
  <conditionalFormatting sqref="G486">
    <cfRule type="cellIs" priority="61" dxfId="16" operator="equal" stopIfTrue="1">
      <formula>"兼营"</formula>
    </cfRule>
    <cfRule type="cellIs" priority="62" dxfId="17" operator="equal" stopIfTrue="1">
      <formula>"双机"</formula>
    </cfRule>
  </conditionalFormatting>
  <conditionalFormatting sqref="G486">
    <cfRule type="cellIs" priority="59" dxfId="17" operator="equal" stopIfTrue="1">
      <formula>"双机"</formula>
    </cfRule>
    <cfRule type="cellIs" priority="60" dxfId="16" operator="equal" stopIfTrue="1">
      <formula>"兼营"</formula>
    </cfRule>
  </conditionalFormatting>
  <conditionalFormatting sqref="G486">
    <cfRule type="cellIs" priority="57" dxfId="16" operator="equal" stopIfTrue="1">
      <formula>"兼营"</formula>
    </cfRule>
    <cfRule type="cellIs" priority="58" dxfId="17" operator="equal" stopIfTrue="1">
      <formula>"双机"</formula>
    </cfRule>
  </conditionalFormatting>
  <conditionalFormatting sqref="G486">
    <cfRule type="cellIs" priority="55" dxfId="17" operator="equal" stopIfTrue="1">
      <formula>"双机"</formula>
    </cfRule>
    <cfRule type="cellIs" priority="56" dxfId="16" operator="equal" stopIfTrue="1">
      <formula>"兼营"</formula>
    </cfRule>
  </conditionalFormatting>
  <conditionalFormatting sqref="G486">
    <cfRule type="cellIs" priority="53" dxfId="17" operator="equal" stopIfTrue="1">
      <formula>"双机"</formula>
    </cfRule>
    <cfRule type="cellIs" priority="54" dxfId="16" operator="equal" stopIfTrue="1">
      <formula>"兼营"</formula>
    </cfRule>
  </conditionalFormatting>
  <conditionalFormatting sqref="G486">
    <cfRule type="cellIs" priority="51" dxfId="16" operator="equal" stopIfTrue="1">
      <formula>"兼营"</formula>
    </cfRule>
    <cfRule type="cellIs" priority="52" dxfId="17" operator="equal" stopIfTrue="1">
      <formula>"双机"</formula>
    </cfRule>
  </conditionalFormatting>
  <conditionalFormatting sqref="G486">
    <cfRule type="cellIs" priority="49" dxfId="17" operator="equal" stopIfTrue="1">
      <formula>"双机"</formula>
    </cfRule>
    <cfRule type="cellIs" priority="50" dxfId="16" operator="equal" stopIfTrue="1">
      <formula>"兼营"</formula>
    </cfRule>
  </conditionalFormatting>
  <conditionalFormatting sqref="G486">
    <cfRule type="cellIs" priority="47" dxfId="16" operator="equal" stopIfTrue="1">
      <formula>"兼营"</formula>
    </cfRule>
    <cfRule type="cellIs" priority="48" dxfId="17" operator="equal" stopIfTrue="1">
      <formula>"双机"</formula>
    </cfRule>
  </conditionalFormatting>
  <conditionalFormatting sqref="G486">
    <cfRule type="cellIs" priority="45" dxfId="17" operator="equal" stopIfTrue="1">
      <formula>"双机"</formula>
    </cfRule>
    <cfRule type="cellIs" priority="46" dxfId="16" operator="equal" stopIfTrue="1">
      <formula>"兼营"</formula>
    </cfRule>
  </conditionalFormatting>
  <conditionalFormatting sqref="G486">
    <cfRule type="cellIs" priority="43" dxfId="16" operator="equal" stopIfTrue="1">
      <formula>"兼营"</formula>
    </cfRule>
    <cfRule type="cellIs" priority="44" dxfId="17" operator="equal" stopIfTrue="1">
      <formula>"双机"</formula>
    </cfRule>
  </conditionalFormatting>
  <conditionalFormatting sqref="G486">
    <cfRule type="cellIs" priority="41" dxfId="17" operator="equal" stopIfTrue="1">
      <formula>"双机"</formula>
    </cfRule>
    <cfRule type="cellIs" priority="42" dxfId="16" operator="equal" stopIfTrue="1">
      <formula>"兼营"</formula>
    </cfRule>
  </conditionalFormatting>
  <conditionalFormatting sqref="G486">
    <cfRule type="cellIs" priority="38" dxfId="17" operator="equal" stopIfTrue="1">
      <formula>"双彩"</formula>
    </cfRule>
    <cfRule type="cellIs" priority="39" dxfId="16" operator="equal" stopIfTrue="1">
      <formula>"兼营"</formula>
    </cfRule>
    <cfRule type="cellIs" priority="40" dxfId="159" operator="equal" stopIfTrue="1">
      <formula>"专营"</formula>
    </cfRule>
  </conditionalFormatting>
  <conditionalFormatting sqref="G486">
    <cfRule type="cellIs" priority="36" dxfId="16" operator="equal" stopIfTrue="1">
      <formula>"兼营"</formula>
    </cfRule>
    <cfRule type="cellIs" priority="37" dxfId="17" operator="equal" stopIfTrue="1">
      <formula>"双机"</formula>
    </cfRule>
  </conditionalFormatting>
  <conditionalFormatting sqref="G486">
    <cfRule type="cellIs" priority="34" dxfId="17" operator="equal" stopIfTrue="1">
      <formula>"双机"</formula>
    </cfRule>
    <cfRule type="cellIs" priority="35" dxfId="16" operator="equal" stopIfTrue="1">
      <formula>"兼营"</formula>
    </cfRule>
  </conditionalFormatting>
  <conditionalFormatting sqref="G439">
    <cfRule type="cellIs" priority="32" dxfId="16" operator="equal" stopIfTrue="1">
      <formula>"兼营"</formula>
    </cfRule>
    <cfRule type="cellIs" priority="33" dxfId="17" operator="equal" stopIfTrue="1">
      <formula>"双机"</formula>
    </cfRule>
  </conditionalFormatting>
  <conditionalFormatting sqref="G439">
    <cfRule type="cellIs" priority="30" dxfId="17" operator="equal" stopIfTrue="1">
      <formula>"双机"</formula>
    </cfRule>
    <cfRule type="cellIs" priority="31" dxfId="16" operator="equal" stopIfTrue="1">
      <formula>"兼营"</formula>
    </cfRule>
  </conditionalFormatting>
  <conditionalFormatting sqref="G439">
    <cfRule type="cellIs" priority="28" dxfId="16" operator="equal" stopIfTrue="1">
      <formula>"兼营"</formula>
    </cfRule>
    <cfRule type="cellIs" priority="29" dxfId="17" operator="equal" stopIfTrue="1">
      <formula>"双机"</formula>
    </cfRule>
  </conditionalFormatting>
  <conditionalFormatting sqref="G439">
    <cfRule type="cellIs" priority="26" dxfId="17" operator="equal" stopIfTrue="1">
      <formula>"双机"</formula>
    </cfRule>
    <cfRule type="cellIs" priority="27" dxfId="16" operator="equal" stopIfTrue="1">
      <formula>"兼营"</formula>
    </cfRule>
  </conditionalFormatting>
  <conditionalFormatting sqref="G442">
    <cfRule type="cellIs" priority="24" dxfId="16" operator="equal" stopIfTrue="1">
      <formula>"兼营"</formula>
    </cfRule>
    <cfRule type="cellIs" priority="25" dxfId="17" operator="equal" stopIfTrue="1">
      <formula>"双机"</formula>
    </cfRule>
  </conditionalFormatting>
  <conditionalFormatting sqref="G442">
    <cfRule type="cellIs" priority="22" dxfId="17" operator="equal" stopIfTrue="1">
      <formula>"双机"</formula>
    </cfRule>
    <cfRule type="cellIs" priority="23" dxfId="16" operator="equal" stopIfTrue="1">
      <formula>"兼营"</formula>
    </cfRule>
  </conditionalFormatting>
  <conditionalFormatting sqref="G442">
    <cfRule type="cellIs" priority="20" dxfId="16" operator="equal" stopIfTrue="1">
      <formula>"兼营"</formula>
    </cfRule>
    <cfRule type="cellIs" priority="21" dxfId="17" operator="equal" stopIfTrue="1">
      <formula>"双机"</formula>
    </cfRule>
  </conditionalFormatting>
  <conditionalFormatting sqref="G442">
    <cfRule type="cellIs" priority="18" dxfId="17" operator="equal" stopIfTrue="1">
      <formula>"双机"</formula>
    </cfRule>
    <cfRule type="cellIs" priority="19" dxfId="16" operator="equal" stopIfTrue="1">
      <formula>"兼营"</formula>
    </cfRule>
  </conditionalFormatting>
  <conditionalFormatting sqref="G292">
    <cfRule type="cellIs" priority="15" dxfId="17" operator="equal" stopIfTrue="1">
      <formula>"双彩"</formula>
    </cfRule>
    <cfRule type="cellIs" priority="16" dxfId="16" operator="equal" stopIfTrue="1">
      <formula>"兼营"</formula>
    </cfRule>
    <cfRule type="cellIs" priority="17" dxfId="159" operator="equal" stopIfTrue="1">
      <formula>"专营"</formula>
    </cfRule>
  </conditionalFormatting>
  <conditionalFormatting sqref="G363">
    <cfRule type="cellIs" priority="13" dxfId="17" operator="equal" stopIfTrue="1">
      <formula>"双机"</formula>
    </cfRule>
    <cfRule type="cellIs" priority="14" dxfId="16" operator="equal" stopIfTrue="1">
      <formula>"兼营"</formula>
    </cfRule>
  </conditionalFormatting>
  <conditionalFormatting sqref="G363">
    <cfRule type="cellIs" priority="11" dxfId="17" operator="equal" stopIfTrue="1">
      <formula>"双机"</formula>
    </cfRule>
    <cfRule type="cellIs" priority="12" dxfId="16" operator="equal" stopIfTrue="1">
      <formula>"兼营"</formula>
    </cfRule>
  </conditionalFormatting>
  <conditionalFormatting sqref="G363">
    <cfRule type="cellIs" priority="9" dxfId="17" operator="equal" stopIfTrue="1">
      <formula>"双机"</formula>
    </cfRule>
    <cfRule type="cellIs" priority="10" dxfId="16" operator="equal" stopIfTrue="1">
      <formula>"兼营"</formula>
    </cfRule>
  </conditionalFormatting>
  <conditionalFormatting sqref="G363">
    <cfRule type="cellIs" priority="7" dxfId="16" operator="equal" stopIfTrue="1">
      <formula>"兼营"</formula>
    </cfRule>
    <cfRule type="cellIs" priority="8" dxfId="17" operator="equal" stopIfTrue="1">
      <formula>"双机"</formula>
    </cfRule>
  </conditionalFormatting>
  <conditionalFormatting sqref="G363">
    <cfRule type="cellIs" priority="5" dxfId="17" operator="equal" stopIfTrue="1">
      <formula>"双机"</formula>
    </cfRule>
    <cfRule type="cellIs" priority="6" dxfId="16" operator="equal" stopIfTrue="1">
      <formula>"兼营"</formula>
    </cfRule>
  </conditionalFormatting>
  <conditionalFormatting sqref="G363">
    <cfRule type="cellIs" priority="3" dxfId="16" operator="equal" stopIfTrue="1">
      <formula>"兼营"</formula>
    </cfRule>
    <cfRule type="cellIs" priority="4" dxfId="17" operator="equal" stopIfTrue="1">
      <formula>"双机"</formula>
    </cfRule>
  </conditionalFormatting>
  <conditionalFormatting sqref="G363">
    <cfRule type="cellIs" priority="1" dxfId="17" operator="equal" stopIfTrue="1">
      <formula>"双机"</formula>
    </cfRule>
    <cfRule type="cellIs" priority="2" dxfId="16" operator="equal" stopIfTrue="1">
      <formula>"兼营"</formula>
    </cfRule>
  </conditionalFormatting>
  <printOptions/>
  <pageMargins left="0.7" right="0.7" top="0.75" bottom="0.75" header="0.3" footer="0.3"/>
  <pageSetup orientation="portrait" paperSize="9" r:id="rId1"/>
</worksheet>
</file>

<file path=xl/worksheets/sheet4.xml><?xml version="1.0" encoding="utf-8"?>
<worksheet xmlns="http://schemas.openxmlformats.org/spreadsheetml/2006/main" xmlns:r="http://schemas.openxmlformats.org/officeDocument/2006/relationships">
  <dimension ref="A1:AH548"/>
  <sheetViews>
    <sheetView zoomScalePageLayoutView="0" workbookViewId="0" topLeftCell="A519">
      <selection activeCell="K17" sqref="K17"/>
    </sheetView>
  </sheetViews>
  <sheetFormatPr defaultColWidth="9.00390625" defaultRowHeight="19.5" customHeight="1"/>
  <cols>
    <col min="1" max="1" width="6.00390625" style="32" bestFit="1" customWidth="1"/>
    <col min="2" max="2" width="9.75390625" style="32" bestFit="1" customWidth="1"/>
    <col min="3" max="3" width="12.125" style="32" bestFit="1" customWidth="1"/>
    <col min="4" max="4" width="53.875" style="32" hidden="1" customWidth="1"/>
    <col min="5" max="5" width="13.375" style="32" hidden="1" customWidth="1"/>
    <col min="6" max="6" width="21.625" style="33" hidden="1" customWidth="1"/>
    <col min="7" max="7" width="13.875" style="34" hidden="1" customWidth="1"/>
    <col min="8" max="9" width="14.125" style="32" hidden="1" customWidth="1"/>
    <col min="10" max="10" width="9.75390625" style="32" hidden="1" customWidth="1"/>
    <col min="11" max="11" width="15.25390625" style="32" hidden="1" customWidth="1"/>
    <col min="12" max="12" width="8.75390625" style="32" hidden="1" customWidth="1"/>
    <col min="13" max="13" width="11.625" style="32" hidden="1" customWidth="1"/>
    <col min="14" max="14" width="10.25390625" style="32" hidden="1" customWidth="1"/>
    <col min="15" max="16" width="6.75390625" style="549" hidden="1" customWidth="1"/>
    <col min="17" max="26" width="6.75390625" style="32" hidden="1" customWidth="1"/>
    <col min="27" max="27" width="8.125" style="32" hidden="1" customWidth="1"/>
    <col min="28" max="28" width="15.25390625" style="32" hidden="1" customWidth="1"/>
    <col min="29" max="29" width="12.625" style="32" bestFit="1" customWidth="1"/>
    <col min="30" max="30" width="24.75390625" style="32" bestFit="1" customWidth="1"/>
    <col min="31" max="33" width="6.00390625" style="32" bestFit="1" customWidth="1"/>
    <col min="34" max="16384" width="9.00390625" style="32" customWidth="1"/>
  </cols>
  <sheetData>
    <row r="1" spans="1:33" ht="19.5" customHeight="1">
      <c r="A1" s="613" t="s">
        <v>2435</v>
      </c>
      <c r="B1" s="613"/>
      <c r="C1" s="613"/>
      <c r="D1" s="613"/>
      <c r="E1" s="613"/>
      <c r="F1" s="613"/>
      <c r="G1" s="613"/>
      <c r="H1" s="613"/>
      <c r="I1" s="613"/>
      <c r="J1" s="613"/>
      <c r="K1" s="613"/>
      <c r="L1" s="613"/>
      <c r="M1" s="613"/>
      <c r="N1" s="613"/>
      <c r="O1" s="613"/>
      <c r="P1" s="613"/>
      <c r="Q1" s="613"/>
      <c r="R1" s="613"/>
      <c r="S1" s="613"/>
      <c r="T1" s="613"/>
      <c r="U1" s="613"/>
      <c r="V1" s="613"/>
      <c r="W1" s="613"/>
      <c r="X1" s="613"/>
      <c r="Y1" s="613"/>
      <c r="Z1" s="613"/>
      <c r="AA1" s="613"/>
      <c r="AG1" s="32">
        <v>0</v>
      </c>
    </row>
    <row r="2" spans="1:33" s="31" customFormat="1" ht="19.5" customHeight="1">
      <c r="A2" s="636" t="s">
        <v>22</v>
      </c>
      <c r="B2" s="650" t="s">
        <v>23</v>
      </c>
      <c r="C2" s="650" t="s">
        <v>24</v>
      </c>
      <c r="D2" s="650" t="s">
        <v>25</v>
      </c>
      <c r="E2" s="650" t="s">
        <v>802</v>
      </c>
      <c r="F2" s="651" t="s">
        <v>26</v>
      </c>
      <c r="G2" s="652" t="s">
        <v>27</v>
      </c>
      <c r="H2" s="650" t="s">
        <v>28</v>
      </c>
      <c r="I2" s="650" t="s">
        <v>29</v>
      </c>
      <c r="J2" s="646" t="s">
        <v>2436</v>
      </c>
      <c r="K2" s="648" t="s">
        <v>30</v>
      </c>
      <c r="L2" s="649" t="s">
        <v>803</v>
      </c>
      <c r="M2" s="636" t="s">
        <v>2437</v>
      </c>
      <c r="N2" s="636" t="s">
        <v>2438</v>
      </c>
      <c r="O2" s="425" t="s">
        <v>1156</v>
      </c>
      <c r="P2" s="426" t="s">
        <v>1157</v>
      </c>
      <c r="Q2" s="105" t="s">
        <v>1158</v>
      </c>
      <c r="R2" s="105" t="s">
        <v>1159</v>
      </c>
      <c r="S2" s="105" t="s">
        <v>1160</v>
      </c>
      <c r="T2" s="105" t="s">
        <v>1161</v>
      </c>
      <c r="U2" s="105" t="s">
        <v>1162</v>
      </c>
      <c r="V2" s="105" t="s">
        <v>1163</v>
      </c>
      <c r="W2" s="105" t="s">
        <v>1164</v>
      </c>
      <c r="X2" s="105" t="s">
        <v>1165</v>
      </c>
      <c r="Y2" s="105" t="s">
        <v>1166</v>
      </c>
      <c r="Z2" s="105" t="s">
        <v>1167</v>
      </c>
      <c r="AA2" s="427" t="s">
        <v>1168</v>
      </c>
      <c r="AB2" s="636" t="s">
        <v>2439</v>
      </c>
      <c r="AC2" s="636" t="s">
        <v>2440</v>
      </c>
      <c r="AD2" s="637" t="s">
        <v>2441</v>
      </c>
      <c r="AE2" s="639" t="s">
        <v>2442</v>
      </c>
      <c r="AF2" s="639"/>
      <c r="AG2" s="640" t="s">
        <v>2443</v>
      </c>
    </row>
    <row r="3" spans="1:33" s="31" customFormat="1" ht="19.5" customHeight="1">
      <c r="A3" s="636"/>
      <c r="B3" s="650"/>
      <c r="C3" s="650"/>
      <c r="D3" s="650"/>
      <c r="E3" s="650"/>
      <c r="F3" s="651"/>
      <c r="G3" s="652"/>
      <c r="H3" s="650"/>
      <c r="I3" s="650"/>
      <c r="J3" s="647"/>
      <c r="K3" s="648"/>
      <c r="L3" s="649"/>
      <c r="M3" s="636"/>
      <c r="N3" s="636"/>
      <c r="O3" s="428" t="s">
        <v>1173</v>
      </c>
      <c r="P3" s="106" t="s">
        <v>1173</v>
      </c>
      <c r="Q3" s="106" t="s">
        <v>1173</v>
      </c>
      <c r="R3" s="106" t="s">
        <v>1173</v>
      </c>
      <c r="S3" s="106" t="s">
        <v>1173</v>
      </c>
      <c r="T3" s="106" t="s">
        <v>1173</v>
      </c>
      <c r="U3" s="106" t="s">
        <v>1173</v>
      </c>
      <c r="V3" s="106" t="s">
        <v>1173</v>
      </c>
      <c r="W3" s="106" t="s">
        <v>1173</v>
      </c>
      <c r="X3" s="106" t="s">
        <v>1173</v>
      </c>
      <c r="Y3" s="106" t="s">
        <v>1173</v>
      </c>
      <c r="Z3" s="106" t="s">
        <v>1173</v>
      </c>
      <c r="AA3" s="429" t="s">
        <v>1173</v>
      </c>
      <c r="AB3" s="636"/>
      <c r="AC3" s="636"/>
      <c r="AD3" s="638"/>
      <c r="AE3" s="105" t="s">
        <v>2444</v>
      </c>
      <c r="AF3" s="105" t="s">
        <v>2445</v>
      </c>
      <c r="AG3" s="641"/>
    </row>
    <row r="4" spans="1:34" s="438" customFormat="1" ht="19.5" customHeight="1">
      <c r="A4" s="10">
        <v>1</v>
      </c>
      <c r="B4" s="14">
        <v>43122098</v>
      </c>
      <c r="C4" s="14" t="s">
        <v>804</v>
      </c>
      <c r="D4" s="2" t="s">
        <v>805</v>
      </c>
      <c r="E4" s="14" t="s">
        <v>806</v>
      </c>
      <c r="F4" s="35" t="s">
        <v>807</v>
      </c>
      <c r="G4" s="36">
        <v>18975092859</v>
      </c>
      <c r="H4" s="14">
        <v>2237994</v>
      </c>
      <c r="I4" s="25" t="s">
        <v>808</v>
      </c>
      <c r="J4" s="25" t="s">
        <v>768</v>
      </c>
      <c r="K4" s="25"/>
      <c r="L4" s="25"/>
      <c r="M4" s="430" t="s">
        <v>768</v>
      </c>
      <c r="N4" s="431" t="s">
        <v>768</v>
      </c>
      <c r="O4" s="432">
        <v>0</v>
      </c>
      <c r="P4" s="433">
        <v>0</v>
      </c>
      <c r="Q4" s="434">
        <v>0</v>
      </c>
      <c r="R4" s="434">
        <v>0</v>
      </c>
      <c r="S4" s="434">
        <v>2</v>
      </c>
      <c r="T4" s="434">
        <v>1</v>
      </c>
      <c r="U4" s="434">
        <v>0</v>
      </c>
      <c r="V4" s="434">
        <v>0</v>
      </c>
      <c r="W4" s="434">
        <v>1</v>
      </c>
      <c r="X4" s="434">
        <v>1</v>
      </c>
      <c r="Y4" s="434">
        <v>1</v>
      </c>
      <c r="Z4" s="435">
        <v>0</v>
      </c>
      <c r="AA4" s="436">
        <v>6</v>
      </c>
      <c r="AB4" s="434">
        <v>0</v>
      </c>
      <c r="AC4" s="434">
        <v>5</v>
      </c>
      <c r="AD4" s="434" t="s">
        <v>768</v>
      </c>
      <c r="AE4" s="437" t="s">
        <v>768</v>
      </c>
      <c r="AF4" s="437" t="s">
        <v>768</v>
      </c>
      <c r="AG4" s="434">
        <v>0</v>
      </c>
      <c r="AH4" s="438" t="e">
        <f>IF(SUMIF(#REF!,B4,#REF!)=AG4,"","??????????????")</f>
        <v>#REF!</v>
      </c>
    </row>
    <row r="5" spans="1:34" s="452" customFormat="1" ht="19.5" customHeight="1">
      <c r="A5" s="439">
        <v>2</v>
      </c>
      <c r="B5" s="440">
        <v>43122120</v>
      </c>
      <c r="C5" s="440" t="s">
        <v>804</v>
      </c>
      <c r="D5" s="441" t="s">
        <v>2446</v>
      </c>
      <c r="E5" s="440" t="s">
        <v>2447</v>
      </c>
      <c r="F5" s="442" t="s">
        <v>2448</v>
      </c>
      <c r="G5" s="443">
        <v>13789299969</v>
      </c>
      <c r="H5" s="440"/>
      <c r="I5" s="444" t="s">
        <v>2449</v>
      </c>
      <c r="J5" s="444" t="s">
        <v>768</v>
      </c>
      <c r="K5" s="444"/>
      <c r="L5" s="444"/>
      <c r="M5" s="445">
        <v>42898</v>
      </c>
      <c r="N5" s="446" t="s">
        <v>2864</v>
      </c>
      <c r="O5" s="447"/>
      <c r="P5" s="448"/>
      <c r="Q5" s="449"/>
      <c r="R5" s="449"/>
      <c r="S5" s="449"/>
      <c r="T5" s="449">
        <v>1</v>
      </c>
      <c r="U5" s="449">
        <v>0</v>
      </c>
      <c r="V5" s="449">
        <v>0</v>
      </c>
      <c r="W5" s="449">
        <v>1</v>
      </c>
      <c r="X5" s="449">
        <v>0</v>
      </c>
      <c r="Y5" s="449">
        <v>0</v>
      </c>
      <c r="Z5" s="449">
        <v>0</v>
      </c>
      <c r="AA5" s="450">
        <v>2</v>
      </c>
      <c r="AB5" s="449">
        <v>7</v>
      </c>
      <c r="AC5" s="449">
        <v>2</v>
      </c>
      <c r="AD5" s="449" t="s">
        <v>2864</v>
      </c>
      <c r="AE5" s="451" t="s">
        <v>768</v>
      </c>
      <c r="AF5" s="451" t="s">
        <v>768</v>
      </c>
      <c r="AG5" s="449">
        <v>0</v>
      </c>
      <c r="AH5" s="438" t="e">
        <f>IF(SUMIF(#REF!,B5,#REF!)=AG5,"","??????????????")</f>
        <v>#REF!</v>
      </c>
    </row>
    <row r="6" spans="1:34" s="438" customFormat="1" ht="19.5" customHeight="1">
      <c r="A6" s="19">
        <v>1</v>
      </c>
      <c r="B6" s="5">
        <v>43122005</v>
      </c>
      <c r="C6" s="5" t="s">
        <v>5</v>
      </c>
      <c r="D6" s="5" t="s">
        <v>31</v>
      </c>
      <c r="E6" s="5" t="s">
        <v>809</v>
      </c>
      <c r="F6" s="48" t="s">
        <v>32</v>
      </c>
      <c r="G6" s="37">
        <v>18774798080</v>
      </c>
      <c r="H6" s="5">
        <v>2553988</v>
      </c>
      <c r="I6" s="23" t="s">
        <v>0</v>
      </c>
      <c r="J6" s="25" t="s">
        <v>768</v>
      </c>
      <c r="K6" s="25" t="s">
        <v>2</v>
      </c>
      <c r="L6" s="25" t="s">
        <v>810</v>
      </c>
      <c r="M6" s="430" t="s">
        <v>768</v>
      </c>
      <c r="N6" s="431" t="s">
        <v>768</v>
      </c>
      <c r="O6" s="432">
        <v>1</v>
      </c>
      <c r="P6" s="433">
        <v>1</v>
      </c>
      <c r="Q6" s="434">
        <v>1</v>
      </c>
      <c r="R6" s="434">
        <v>1</v>
      </c>
      <c r="S6" s="434">
        <v>3</v>
      </c>
      <c r="T6" s="434">
        <v>1</v>
      </c>
      <c r="U6" s="434">
        <v>1</v>
      </c>
      <c r="V6" s="434">
        <v>1</v>
      </c>
      <c r="W6" s="434">
        <v>1</v>
      </c>
      <c r="X6" s="434">
        <v>1</v>
      </c>
      <c r="Y6" s="434">
        <v>1</v>
      </c>
      <c r="Z6" s="434">
        <v>1</v>
      </c>
      <c r="AA6" s="436">
        <v>14</v>
      </c>
      <c r="AB6" s="434">
        <v>0</v>
      </c>
      <c r="AC6" s="434">
        <v>12</v>
      </c>
      <c r="AD6" s="434" t="s">
        <v>768</v>
      </c>
      <c r="AE6" s="437" t="s">
        <v>768</v>
      </c>
      <c r="AF6" s="437" t="s">
        <v>2864</v>
      </c>
      <c r="AG6" s="434">
        <v>100</v>
      </c>
      <c r="AH6" s="438" t="e">
        <f>IF(SUMIF(#REF!,B6,#REF!)=AG6,"","??????????????")</f>
        <v>#REF!</v>
      </c>
    </row>
    <row r="7" spans="1:34" s="438" customFormat="1" ht="19.5" customHeight="1">
      <c r="A7" s="19">
        <v>2</v>
      </c>
      <c r="B7" s="5">
        <v>43122007</v>
      </c>
      <c r="C7" s="5" t="s">
        <v>5</v>
      </c>
      <c r="D7" s="5" t="s">
        <v>33</v>
      </c>
      <c r="E7" s="59" t="s">
        <v>2450</v>
      </c>
      <c r="F7" s="57" t="s">
        <v>2451</v>
      </c>
      <c r="G7" s="19">
        <v>15874563287</v>
      </c>
      <c r="H7" s="5"/>
      <c r="I7" s="23" t="s">
        <v>0</v>
      </c>
      <c r="J7" s="25" t="s">
        <v>768</v>
      </c>
      <c r="K7" s="25" t="s">
        <v>2</v>
      </c>
      <c r="L7" s="23" t="s">
        <v>2452</v>
      </c>
      <c r="M7" s="430" t="s">
        <v>768</v>
      </c>
      <c r="N7" s="431" t="s">
        <v>768</v>
      </c>
      <c r="O7" s="432">
        <v>2</v>
      </c>
      <c r="P7" s="433">
        <v>2</v>
      </c>
      <c r="Q7" s="434">
        <v>2</v>
      </c>
      <c r="R7" s="434">
        <v>1</v>
      </c>
      <c r="S7" s="434">
        <v>3</v>
      </c>
      <c r="T7" s="434">
        <v>2</v>
      </c>
      <c r="U7" s="434">
        <v>1</v>
      </c>
      <c r="V7" s="434">
        <v>1</v>
      </c>
      <c r="W7" s="434">
        <v>2</v>
      </c>
      <c r="X7" s="434">
        <v>2</v>
      </c>
      <c r="Y7" s="434">
        <v>3</v>
      </c>
      <c r="Z7" s="434">
        <v>3</v>
      </c>
      <c r="AA7" s="436">
        <v>24</v>
      </c>
      <c r="AB7" s="434">
        <v>0</v>
      </c>
      <c r="AC7" s="434">
        <v>12</v>
      </c>
      <c r="AD7" s="434" t="s">
        <v>768</v>
      </c>
      <c r="AE7" s="437" t="s">
        <v>768</v>
      </c>
      <c r="AF7" s="437" t="s">
        <v>2864</v>
      </c>
      <c r="AG7" s="434">
        <v>100</v>
      </c>
      <c r="AH7" s="438" t="e">
        <f>IF(SUMIF(#REF!,B7,#REF!)=AG7,"","??????????????")</f>
        <v>#REF!</v>
      </c>
    </row>
    <row r="8" spans="1:34" s="438" customFormat="1" ht="19.5" customHeight="1">
      <c r="A8" s="19">
        <v>3</v>
      </c>
      <c r="B8" s="5">
        <v>43122018</v>
      </c>
      <c r="C8" s="5" t="s">
        <v>5</v>
      </c>
      <c r="D8" s="5" t="s">
        <v>34</v>
      </c>
      <c r="E8" s="5" t="s">
        <v>2453</v>
      </c>
      <c r="F8" s="15" t="s">
        <v>2454</v>
      </c>
      <c r="G8" s="37">
        <v>18273872668</v>
      </c>
      <c r="H8" s="5">
        <v>2755079</v>
      </c>
      <c r="I8" s="23" t="s">
        <v>0</v>
      </c>
      <c r="J8" s="25" t="s">
        <v>768</v>
      </c>
      <c r="K8" s="25" t="s">
        <v>2</v>
      </c>
      <c r="L8" s="25" t="s">
        <v>810</v>
      </c>
      <c r="M8" s="430" t="s">
        <v>768</v>
      </c>
      <c r="N8" s="431" t="s">
        <v>768</v>
      </c>
      <c r="O8" s="432">
        <v>2</v>
      </c>
      <c r="P8" s="433">
        <v>4</v>
      </c>
      <c r="Q8" s="434">
        <v>4</v>
      </c>
      <c r="R8" s="434">
        <v>3</v>
      </c>
      <c r="S8" s="434">
        <v>10</v>
      </c>
      <c r="T8" s="434">
        <v>4</v>
      </c>
      <c r="U8" s="434">
        <v>5</v>
      </c>
      <c r="V8" s="434">
        <v>2</v>
      </c>
      <c r="W8" s="434">
        <v>3</v>
      </c>
      <c r="X8" s="434">
        <v>5</v>
      </c>
      <c r="Y8" s="434">
        <v>4</v>
      </c>
      <c r="Z8" s="434">
        <v>3</v>
      </c>
      <c r="AA8" s="436">
        <v>49</v>
      </c>
      <c r="AB8" s="434">
        <v>0</v>
      </c>
      <c r="AC8" s="434">
        <v>12</v>
      </c>
      <c r="AD8" s="434" t="s">
        <v>768</v>
      </c>
      <c r="AE8" s="437" t="s">
        <v>768</v>
      </c>
      <c r="AF8" s="437" t="s">
        <v>2864</v>
      </c>
      <c r="AG8" s="434">
        <v>100</v>
      </c>
      <c r="AH8" s="438" t="e">
        <f>IF(SUMIF(#REF!,B8,#REF!)=AG8,"","??????????????")</f>
        <v>#REF!</v>
      </c>
    </row>
    <row r="9" spans="1:34" s="438" customFormat="1" ht="19.5" customHeight="1">
      <c r="A9" s="19">
        <v>4</v>
      </c>
      <c r="B9" s="5">
        <v>43122020</v>
      </c>
      <c r="C9" s="5" t="s">
        <v>5</v>
      </c>
      <c r="D9" s="5" t="s">
        <v>1184</v>
      </c>
      <c r="E9" s="5" t="s">
        <v>1185</v>
      </c>
      <c r="F9" s="48" t="s">
        <v>1186</v>
      </c>
      <c r="G9" s="37">
        <v>15211594788</v>
      </c>
      <c r="H9" s="5">
        <v>2338188</v>
      </c>
      <c r="I9" s="23" t="s">
        <v>0</v>
      </c>
      <c r="J9" s="25" t="s">
        <v>768</v>
      </c>
      <c r="K9" s="25" t="s">
        <v>2455</v>
      </c>
      <c r="L9" s="25" t="s">
        <v>811</v>
      </c>
      <c r="M9" s="430" t="s">
        <v>768</v>
      </c>
      <c r="N9" s="431" t="s">
        <v>768</v>
      </c>
      <c r="O9" s="432">
        <v>0</v>
      </c>
      <c r="P9" s="433">
        <v>0</v>
      </c>
      <c r="Q9" s="434">
        <v>0</v>
      </c>
      <c r="R9" s="434">
        <v>0</v>
      </c>
      <c r="S9" s="434">
        <v>0</v>
      </c>
      <c r="T9" s="434">
        <v>0</v>
      </c>
      <c r="U9" s="434">
        <v>0</v>
      </c>
      <c r="V9" s="434">
        <v>0</v>
      </c>
      <c r="W9" s="434">
        <v>0</v>
      </c>
      <c r="X9" s="434">
        <v>0</v>
      </c>
      <c r="Y9" s="434">
        <v>0</v>
      </c>
      <c r="Z9" s="434">
        <v>0</v>
      </c>
      <c r="AA9" s="436">
        <v>0</v>
      </c>
      <c r="AB9" s="434">
        <v>0</v>
      </c>
      <c r="AC9" s="434">
        <v>0</v>
      </c>
      <c r="AD9" s="434" t="s">
        <v>768</v>
      </c>
      <c r="AE9" s="437" t="s">
        <v>768</v>
      </c>
      <c r="AF9" s="437" t="s">
        <v>768</v>
      </c>
      <c r="AG9" s="434">
        <v>0</v>
      </c>
      <c r="AH9" s="438" t="e">
        <f>IF(SUMIF(#REF!,B9,#REF!)=AG9,"","??????????????")</f>
        <v>#REF!</v>
      </c>
    </row>
    <row r="10" spans="1:34" s="438" customFormat="1" ht="19.5" customHeight="1">
      <c r="A10" s="19">
        <v>5</v>
      </c>
      <c r="B10" s="5">
        <v>43122025</v>
      </c>
      <c r="C10" s="5" t="s">
        <v>5</v>
      </c>
      <c r="D10" s="5" t="s">
        <v>35</v>
      </c>
      <c r="E10" s="5" t="s">
        <v>36</v>
      </c>
      <c r="F10" s="15" t="s">
        <v>37</v>
      </c>
      <c r="G10" s="37">
        <v>18932196189</v>
      </c>
      <c r="H10" s="5">
        <v>2858301</v>
      </c>
      <c r="I10" s="23" t="s">
        <v>0</v>
      </c>
      <c r="J10" s="25" t="s">
        <v>768</v>
      </c>
      <c r="K10" s="25" t="s">
        <v>2</v>
      </c>
      <c r="L10" s="25" t="s">
        <v>810</v>
      </c>
      <c r="M10" s="430" t="s">
        <v>768</v>
      </c>
      <c r="N10" s="431" t="s">
        <v>768</v>
      </c>
      <c r="O10" s="432">
        <v>2</v>
      </c>
      <c r="P10" s="433">
        <v>0</v>
      </c>
      <c r="Q10" s="434">
        <v>2</v>
      </c>
      <c r="R10" s="434">
        <v>2</v>
      </c>
      <c r="S10" s="434">
        <v>1</v>
      </c>
      <c r="T10" s="434">
        <v>2</v>
      </c>
      <c r="U10" s="434">
        <v>1</v>
      </c>
      <c r="V10" s="434">
        <v>1</v>
      </c>
      <c r="W10" s="434">
        <v>2</v>
      </c>
      <c r="X10" s="434">
        <v>1</v>
      </c>
      <c r="Y10" s="434">
        <v>0</v>
      </c>
      <c r="Z10" s="434">
        <v>0</v>
      </c>
      <c r="AA10" s="436">
        <v>14</v>
      </c>
      <c r="AB10" s="434">
        <v>0</v>
      </c>
      <c r="AC10" s="434">
        <v>9</v>
      </c>
      <c r="AD10" s="434" t="s">
        <v>768</v>
      </c>
      <c r="AE10" s="437" t="s">
        <v>768</v>
      </c>
      <c r="AF10" s="437" t="s">
        <v>768</v>
      </c>
      <c r="AG10" s="434">
        <v>0</v>
      </c>
      <c r="AH10" s="438" t="e">
        <f>IF(SUMIF(#REF!,B10,#REF!)=AG10,"","??????????????")</f>
        <v>#REF!</v>
      </c>
    </row>
    <row r="11" spans="1:34" s="438" customFormat="1" ht="19.5" customHeight="1">
      <c r="A11" s="19">
        <v>6</v>
      </c>
      <c r="B11" s="5">
        <v>43122029</v>
      </c>
      <c r="C11" s="5" t="s">
        <v>5</v>
      </c>
      <c r="D11" s="5" t="s">
        <v>1188</v>
      </c>
      <c r="E11" s="5" t="s">
        <v>1189</v>
      </c>
      <c r="F11" s="15" t="s">
        <v>1190</v>
      </c>
      <c r="G11" s="37">
        <v>15074584232</v>
      </c>
      <c r="H11" s="5">
        <v>2134493</v>
      </c>
      <c r="I11" s="23" t="s">
        <v>0</v>
      </c>
      <c r="J11" s="25" t="s">
        <v>768</v>
      </c>
      <c r="K11" s="25" t="s">
        <v>2455</v>
      </c>
      <c r="L11" s="23" t="s">
        <v>812</v>
      </c>
      <c r="M11" s="430" t="s">
        <v>768</v>
      </c>
      <c r="N11" s="431" t="s">
        <v>768</v>
      </c>
      <c r="O11" s="432">
        <v>0</v>
      </c>
      <c r="P11" s="433">
        <v>0</v>
      </c>
      <c r="Q11" s="434">
        <v>0</v>
      </c>
      <c r="R11" s="434">
        <v>0</v>
      </c>
      <c r="S11" s="434">
        <v>0</v>
      </c>
      <c r="T11" s="434">
        <v>0</v>
      </c>
      <c r="U11" s="434">
        <v>0</v>
      </c>
      <c r="V11" s="434">
        <v>0</v>
      </c>
      <c r="W11" s="434">
        <v>0</v>
      </c>
      <c r="X11" s="434">
        <v>0</v>
      </c>
      <c r="Y11" s="434">
        <v>0</v>
      </c>
      <c r="Z11" s="434">
        <v>0</v>
      </c>
      <c r="AA11" s="436">
        <v>0</v>
      </c>
      <c r="AB11" s="434">
        <v>0</v>
      </c>
      <c r="AC11" s="434">
        <v>0</v>
      </c>
      <c r="AD11" s="434" t="s">
        <v>768</v>
      </c>
      <c r="AE11" s="437" t="s">
        <v>768</v>
      </c>
      <c r="AF11" s="437" t="s">
        <v>768</v>
      </c>
      <c r="AG11" s="434">
        <v>0</v>
      </c>
      <c r="AH11" s="438" t="e">
        <f>IF(SUMIF(#REF!,B11,#REF!)=AG11,"","??????????????")</f>
        <v>#REF!</v>
      </c>
    </row>
    <row r="12" spans="1:34" s="438" customFormat="1" ht="19.5" customHeight="1">
      <c r="A12" s="19">
        <v>7</v>
      </c>
      <c r="B12" s="5">
        <v>43122033</v>
      </c>
      <c r="C12" s="5" t="s">
        <v>5</v>
      </c>
      <c r="D12" s="5" t="s">
        <v>38</v>
      </c>
      <c r="E12" s="2" t="s">
        <v>2456</v>
      </c>
      <c r="F12" s="11" t="s">
        <v>2457</v>
      </c>
      <c r="G12" s="16">
        <v>13387457729</v>
      </c>
      <c r="H12" s="5">
        <v>2720649</v>
      </c>
      <c r="I12" s="23" t="s">
        <v>0</v>
      </c>
      <c r="J12" s="25" t="s">
        <v>768</v>
      </c>
      <c r="K12" s="25" t="s">
        <v>2455</v>
      </c>
      <c r="L12" s="25" t="s">
        <v>810</v>
      </c>
      <c r="M12" s="430" t="s">
        <v>768</v>
      </c>
      <c r="N12" s="431" t="s">
        <v>768</v>
      </c>
      <c r="O12" s="432">
        <v>3</v>
      </c>
      <c r="P12" s="433">
        <v>3</v>
      </c>
      <c r="Q12" s="434">
        <v>2</v>
      </c>
      <c r="R12" s="434">
        <v>1</v>
      </c>
      <c r="S12" s="434">
        <v>2</v>
      </c>
      <c r="T12" s="434">
        <v>3</v>
      </c>
      <c r="U12" s="434">
        <v>1</v>
      </c>
      <c r="V12" s="434">
        <v>0</v>
      </c>
      <c r="W12" s="434">
        <v>0</v>
      </c>
      <c r="X12" s="434">
        <v>0</v>
      </c>
      <c r="Y12" s="434">
        <v>0</v>
      </c>
      <c r="Z12" s="434">
        <v>0</v>
      </c>
      <c r="AA12" s="432">
        <v>15</v>
      </c>
      <c r="AB12" s="434">
        <v>0</v>
      </c>
      <c r="AC12" s="434">
        <v>7</v>
      </c>
      <c r="AD12" s="434" t="s">
        <v>768</v>
      </c>
      <c r="AE12" s="437" t="s">
        <v>768</v>
      </c>
      <c r="AF12" s="437" t="s">
        <v>768</v>
      </c>
      <c r="AG12" s="434">
        <v>0</v>
      </c>
      <c r="AH12" s="438" t="e">
        <f>IF(SUMIF(#REF!,B12,#REF!)=AG12,"","??????????????")</f>
        <v>#REF!</v>
      </c>
    </row>
    <row r="13" spans="1:34" s="438" customFormat="1" ht="19.5" customHeight="1">
      <c r="A13" s="19">
        <v>8</v>
      </c>
      <c r="B13" s="5">
        <v>43122037</v>
      </c>
      <c r="C13" s="5" t="s">
        <v>5</v>
      </c>
      <c r="D13" s="5" t="s">
        <v>39</v>
      </c>
      <c r="E13" s="71" t="s">
        <v>2458</v>
      </c>
      <c r="F13" s="73" t="s">
        <v>2459</v>
      </c>
      <c r="G13" s="72">
        <v>13787593696</v>
      </c>
      <c r="H13" s="71"/>
      <c r="I13" s="23" t="s">
        <v>0</v>
      </c>
      <c r="J13" s="25" t="s">
        <v>768</v>
      </c>
      <c r="K13" s="25" t="s">
        <v>2</v>
      </c>
      <c r="L13" s="23" t="s">
        <v>812</v>
      </c>
      <c r="M13" s="430" t="s">
        <v>768</v>
      </c>
      <c r="N13" s="431" t="s">
        <v>768</v>
      </c>
      <c r="O13" s="432">
        <v>1</v>
      </c>
      <c r="P13" s="433">
        <v>3</v>
      </c>
      <c r="Q13" s="434">
        <v>1</v>
      </c>
      <c r="R13" s="434">
        <v>2</v>
      </c>
      <c r="S13" s="434">
        <v>2</v>
      </c>
      <c r="T13" s="434">
        <v>3</v>
      </c>
      <c r="U13" s="434">
        <v>1</v>
      </c>
      <c r="V13" s="434">
        <v>1</v>
      </c>
      <c r="W13" s="434">
        <v>3</v>
      </c>
      <c r="X13" s="434">
        <v>2</v>
      </c>
      <c r="Y13" s="434">
        <v>1</v>
      </c>
      <c r="Z13" s="434">
        <v>0</v>
      </c>
      <c r="AA13" s="432">
        <v>20</v>
      </c>
      <c r="AB13" s="434">
        <v>0</v>
      </c>
      <c r="AC13" s="434">
        <v>11</v>
      </c>
      <c r="AD13" s="434" t="s">
        <v>768</v>
      </c>
      <c r="AE13" s="437" t="s">
        <v>768</v>
      </c>
      <c r="AF13" s="437" t="s">
        <v>768</v>
      </c>
      <c r="AG13" s="434">
        <v>0</v>
      </c>
      <c r="AH13" s="438" t="e">
        <f>IF(SUMIF(#REF!,B13,#REF!)=AG13,"","??????????????")</f>
        <v>#REF!</v>
      </c>
    </row>
    <row r="14" spans="1:34" s="438" customFormat="1" ht="19.5" customHeight="1">
      <c r="A14" s="19">
        <v>9</v>
      </c>
      <c r="B14" s="5">
        <v>43122040</v>
      </c>
      <c r="C14" s="5" t="s">
        <v>5</v>
      </c>
      <c r="D14" s="5" t="s">
        <v>40</v>
      </c>
      <c r="E14" s="5" t="s">
        <v>41</v>
      </c>
      <c r="F14" s="48" t="s">
        <v>42</v>
      </c>
      <c r="G14" s="37">
        <v>14786579501</v>
      </c>
      <c r="H14" s="5">
        <v>2217819</v>
      </c>
      <c r="I14" s="23" t="s">
        <v>0</v>
      </c>
      <c r="J14" s="25" t="s">
        <v>768</v>
      </c>
      <c r="K14" s="25" t="s">
        <v>2</v>
      </c>
      <c r="L14" s="25" t="s">
        <v>810</v>
      </c>
      <c r="M14" s="430" t="s">
        <v>768</v>
      </c>
      <c r="N14" s="431" t="s">
        <v>768</v>
      </c>
      <c r="O14" s="432">
        <v>2</v>
      </c>
      <c r="P14" s="433">
        <v>1</v>
      </c>
      <c r="Q14" s="434">
        <v>2</v>
      </c>
      <c r="R14" s="434">
        <v>2</v>
      </c>
      <c r="S14" s="434">
        <v>5</v>
      </c>
      <c r="T14" s="434">
        <v>1</v>
      </c>
      <c r="U14" s="434">
        <v>1</v>
      </c>
      <c r="V14" s="434">
        <v>1</v>
      </c>
      <c r="W14" s="434">
        <v>1</v>
      </c>
      <c r="X14" s="434">
        <v>1</v>
      </c>
      <c r="Y14" s="434">
        <v>1</v>
      </c>
      <c r="Z14" s="434">
        <v>2</v>
      </c>
      <c r="AA14" s="432">
        <v>20</v>
      </c>
      <c r="AB14" s="434">
        <v>0</v>
      </c>
      <c r="AC14" s="434">
        <v>12</v>
      </c>
      <c r="AD14" s="434" t="s">
        <v>768</v>
      </c>
      <c r="AE14" s="437" t="s">
        <v>768</v>
      </c>
      <c r="AF14" s="437" t="s">
        <v>2864</v>
      </c>
      <c r="AG14" s="434">
        <v>100</v>
      </c>
      <c r="AH14" s="438" t="e">
        <f>IF(SUMIF(#REF!,B14,#REF!)=AG14,"","??????????????")</f>
        <v>#REF!</v>
      </c>
    </row>
    <row r="15" spans="1:34" s="438" customFormat="1" ht="19.5" customHeight="1">
      <c r="A15" s="19">
        <v>10</v>
      </c>
      <c r="B15" s="5">
        <v>43122048</v>
      </c>
      <c r="C15" s="5" t="s">
        <v>5</v>
      </c>
      <c r="D15" s="5" t="s">
        <v>43</v>
      </c>
      <c r="E15" s="5" t="s">
        <v>44</v>
      </c>
      <c r="F15" s="48" t="s">
        <v>45</v>
      </c>
      <c r="G15" s="37">
        <v>13135258566</v>
      </c>
      <c r="H15" s="5"/>
      <c r="I15" s="23" t="s">
        <v>0</v>
      </c>
      <c r="J15" s="25" t="s">
        <v>768</v>
      </c>
      <c r="K15" s="25" t="s">
        <v>2</v>
      </c>
      <c r="L15" s="25" t="s">
        <v>810</v>
      </c>
      <c r="M15" s="430" t="s">
        <v>768</v>
      </c>
      <c r="N15" s="431" t="s">
        <v>768</v>
      </c>
      <c r="O15" s="432">
        <v>2</v>
      </c>
      <c r="P15" s="433">
        <v>4</v>
      </c>
      <c r="Q15" s="434">
        <v>2</v>
      </c>
      <c r="R15" s="434">
        <v>3</v>
      </c>
      <c r="S15" s="434">
        <v>2</v>
      </c>
      <c r="T15" s="434">
        <v>3</v>
      </c>
      <c r="U15" s="434">
        <v>2</v>
      </c>
      <c r="V15" s="434">
        <v>1</v>
      </c>
      <c r="W15" s="434">
        <v>3</v>
      </c>
      <c r="X15" s="434">
        <v>2</v>
      </c>
      <c r="Y15" s="434">
        <v>2</v>
      </c>
      <c r="Z15" s="434">
        <v>3</v>
      </c>
      <c r="AA15" s="432">
        <v>29</v>
      </c>
      <c r="AB15" s="434">
        <v>0</v>
      </c>
      <c r="AC15" s="434">
        <v>12</v>
      </c>
      <c r="AD15" s="434" t="s">
        <v>768</v>
      </c>
      <c r="AE15" s="437" t="s">
        <v>768</v>
      </c>
      <c r="AF15" s="437" t="s">
        <v>2864</v>
      </c>
      <c r="AG15" s="434">
        <v>100</v>
      </c>
      <c r="AH15" s="438" t="e">
        <f>IF(SUMIF(#REF!,B15,#REF!)=AG15,"","??????????????")</f>
        <v>#REF!</v>
      </c>
    </row>
    <row r="16" spans="1:34" s="438" customFormat="1" ht="19.5" customHeight="1">
      <c r="A16" s="19">
        <v>11</v>
      </c>
      <c r="B16" s="5">
        <v>43122058</v>
      </c>
      <c r="C16" s="5" t="s">
        <v>5</v>
      </c>
      <c r="D16" s="5" t="s">
        <v>46</v>
      </c>
      <c r="E16" s="71" t="s">
        <v>2460</v>
      </c>
      <c r="F16" s="73" t="s">
        <v>2461</v>
      </c>
      <c r="G16" s="72">
        <v>13272286385</v>
      </c>
      <c r="H16" s="71">
        <v>2236616</v>
      </c>
      <c r="I16" s="23" t="s">
        <v>0</v>
      </c>
      <c r="J16" s="25" t="s">
        <v>768</v>
      </c>
      <c r="K16" s="25" t="s">
        <v>2</v>
      </c>
      <c r="L16" s="25" t="s">
        <v>810</v>
      </c>
      <c r="M16" s="430" t="s">
        <v>768</v>
      </c>
      <c r="N16" s="431" t="s">
        <v>768</v>
      </c>
      <c r="O16" s="432">
        <v>1</v>
      </c>
      <c r="P16" s="433">
        <v>2</v>
      </c>
      <c r="Q16" s="434">
        <v>2</v>
      </c>
      <c r="R16" s="434">
        <v>2</v>
      </c>
      <c r="S16" s="434">
        <v>5</v>
      </c>
      <c r="T16" s="434">
        <v>1</v>
      </c>
      <c r="U16" s="434">
        <v>1</v>
      </c>
      <c r="V16" s="434">
        <v>1</v>
      </c>
      <c r="W16" s="434">
        <v>3</v>
      </c>
      <c r="X16" s="434">
        <v>1</v>
      </c>
      <c r="Y16" s="434">
        <v>2</v>
      </c>
      <c r="Z16" s="434">
        <v>1</v>
      </c>
      <c r="AA16" s="432">
        <v>22</v>
      </c>
      <c r="AB16" s="434">
        <v>0</v>
      </c>
      <c r="AC16" s="434">
        <v>12</v>
      </c>
      <c r="AD16" s="434" t="s">
        <v>768</v>
      </c>
      <c r="AE16" s="437" t="s">
        <v>768</v>
      </c>
      <c r="AF16" s="437" t="s">
        <v>2864</v>
      </c>
      <c r="AG16" s="434">
        <v>100</v>
      </c>
      <c r="AH16" s="438" t="e">
        <f>IF(SUMIF(#REF!,B16,#REF!)=AG16,"","??????????????")</f>
        <v>#REF!</v>
      </c>
    </row>
    <row r="17" spans="1:34" s="438" customFormat="1" ht="19.5" customHeight="1">
      <c r="A17" s="19">
        <v>12</v>
      </c>
      <c r="B17" s="5">
        <v>43122066</v>
      </c>
      <c r="C17" s="5" t="s">
        <v>5</v>
      </c>
      <c r="D17" s="5" t="s">
        <v>47</v>
      </c>
      <c r="E17" s="2" t="s">
        <v>48</v>
      </c>
      <c r="F17" s="11" t="s">
        <v>49</v>
      </c>
      <c r="G17" s="16">
        <v>13973098466</v>
      </c>
      <c r="H17" s="5">
        <v>2796276</v>
      </c>
      <c r="I17" s="23" t="s">
        <v>0</v>
      </c>
      <c r="J17" s="25" t="s">
        <v>768</v>
      </c>
      <c r="K17" s="25" t="s">
        <v>2</v>
      </c>
      <c r="L17" s="25" t="s">
        <v>810</v>
      </c>
      <c r="M17" s="430" t="s">
        <v>768</v>
      </c>
      <c r="N17" s="431" t="s">
        <v>768</v>
      </c>
      <c r="O17" s="432">
        <v>5</v>
      </c>
      <c r="P17" s="433">
        <v>6</v>
      </c>
      <c r="Q17" s="434">
        <v>7</v>
      </c>
      <c r="R17" s="434">
        <v>7</v>
      </c>
      <c r="S17" s="434">
        <v>10</v>
      </c>
      <c r="T17" s="434">
        <v>5</v>
      </c>
      <c r="U17" s="434">
        <v>5</v>
      </c>
      <c r="V17" s="434">
        <v>4</v>
      </c>
      <c r="W17" s="434">
        <v>5</v>
      </c>
      <c r="X17" s="434">
        <v>9</v>
      </c>
      <c r="Y17" s="434">
        <v>6</v>
      </c>
      <c r="Z17" s="434">
        <v>4</v>
      </c>
      <c r="AA17" s="432">
        <v>73</v>
      </c>
      <c r="AB17" s="434">
        <v>0</v>
      </c>
      <c r="AC17" s="434">
        <v>12</v>
      </c>
      <c r="AD17" s="434" t="s">
        <v>768</v>
      </c>
      <c r="AE17" s="437" t="s">
        <v>768</v>
      </c>
      <c r="AF17" s="437" t="s">
        <v>2864</v>
      </c>
      <c r="AG17" s="434">
        <v>100</v>
      </c>
      <c r="AH17" s="438" t="e">
        <f>IF(SUMIF(#REF!,B17,#REF!)=AG17,"","??????????????")</f>
        <v>#REF!</v>
      </c>
    </row>
    <row r="18" spans="1:34" s="438" customFormat="1" ht="19.5" customHeight="1">
      <c r="A18" s="19">
        <v>13</v>
      </c>
      <c r="B18" s="5">
        <v>43122068</v>
      </c>
      <c r="C18" s="5" t="s">
        <v>5</v>
      </c>
      <c r="D18" s="5" t="s">
        <v>50</v>
      </c>
      <c r="E18" s="5" t="s">
        <v>51</v>
      </c>
      <c r="F18" s="15" t="s">
        <v>52</v>
      </c>
      <c r="G18" s="37">
        <v>15874507578</v>
      </c>
      <c r="H18" s="5">
        <v>2339298</v>
      </c>
      <c r="I18" s="23" t="s">
        <v>0</v>
      </c>
      <c r="J18" s="25" t="s">
        <v>768</v>
      </c>
      <c r="K18" s="25" t="s">
        <v>2</v>
      </c>
      <c r="L18" s="25" t="s">
        <v>810</v>
      </c>
      <c r="M18" s="430" t="s">
        <v>768</v>
      </c>
      <c r="N18" s="431" t="s">
        <v>768</v>
      </c>
      <c r="O18" s="432">
        <v>1</v>
      </c>
      <c r="P18" s="433">
        <v>1</v>
      </c>
      <c r="Q18" s="434">
        <v>2</v>
      </c>
      <c r="R18" s="434">
        <v>1</v>
      </c>
      <c r="S18" s="434">
        <v>3</v>
      </c>
      <c r="T18" s="434">
        <v>1</v>
      </c>
      <c r="U18" s="434">
        <v>1</v>
      </c>
      <c r="V18" s="434">
        <v>1</v>
      </c>
      <c r="W18" s="434">
        <v>1</v>
      </c>
      <c r="X18" s="434">
        <v>1</v>
      </c>
      <c r="Y18" s="434">
        <v>1</v>
      </c>
      <c r="Z18" s="434">
        <v>1</v>
      </c>
      <c r="AA18" s="432">
        <v>15</v>
      </c>
      <c r="AB18" s="434">
        <v>0</v>
      </c>
      <c r="AC18" s="434">
        <v>12</v>
      </c>
      <c r="AD18" s="434" t="s">
        <v>768</v>
      </c>
      <c r="AE18" s="437" t="s">
        <v>768</v>
      </c>
      <c r="AF18" s="437" t="s">
        <v>2864</v>
      </c>
      <c r="AG18" s="434">
        <v>100</v>
      </c>
      <c r="AH18" s="438" t="e">
        <f>IF(SUMIF(#REF!,B18,#REF!)=AG18,"","??????????????")</f>
        <v>#REF!</v>
      </c>
    </row>
    <row r="19" spans="1:34" s="438" customFormat="1" ht="19.5" customHeight="1">
      <c r="A19" s="19">
        <v>14</v>
      </c>
      <c r="B19" s="5">
        <v>43122074</v>
      </c>
      <c r="C19" s="5" t="s">
        <v>5</v>
      </c>
      <c r="D19" s="5" t="s">
        <v>53</v>
      </c>
      <c r="E19" s="5" t="s">
        <v>54</v>
      </c>
      <c r="F19" s="48" t="s">
        <v>55</v>
      </c>
      <c r="G19" s="37">
        <v>15874525118</v>
      </c>
      <c r="H19" s="5">
        <v>13874420868</v>
      </c>
      <c r="I19" s="23" t="s">
        <v>0</v>
      </c>
      <c r="J19" s="25" t="s">
        <v>768</v>
      </c>
      <c r="K19" s="25" t="s">
        <v>2</v>
      </c>
      <c r="L19" s="25" t="s">
        <v>810</v>
      </c>
      <c r="M19" s="430" t="s">
        <v>768</v>
      </c>
      <c r="N19" s="431" t="s">
        <v>768</v>
      </c>
      <c r="O19" s="432">
        <v>5</v>
      </c>
      <c r="P19" s="433">
        <v>3</v>
      </c>
      <c r="Q19" s="434">
        <v>4</v>
      </c>
      <c r="R19" s="434">
        <v>6</v>
      </c>
      <c r="S19" s="434">
        <v>4</v>
      </c>
      <c r="T19" s="434">
        <v>5</v>
      </c>
      <c r="U19" s="434">
        <v>2</v>
      </c>
      <c r="V19" s="434">
        <v>2</v>
      </c>
      <c r="W19" s="434">
        <v>3</v>
      </c>
      <c r="X19" s="434">
        <v>2</v>
      </c>
      <c r="Y19" s="434">
        <v>4</v>
      </c>
      <c r="Z19" s="434">
        <v>3</v>
      </c>
      <c r="AA19" s="432">
        <v>43</v>
      </c>
      <c r="AB19" s="434">
        <v>0</v>
      </c>
      <c r="AC19" s="434">
        <v>12</v>
      </c>
      <c r="AD19" s="434" t="s">
        <v>768</v>
      </c>
      <c r="AE19" s="437" t="s">
        <v>768</v>
      </c>
      <c r="AF19" s="437" t="s">
        <v>2864</v>
      </c>
      <c r="AG19" s="434">
        <v>100</v>
      </c>
      <c r="AH19" s="438" t="e">
        <f>IF(SUMIF(#REF!,B19,#REF!)=AG19,"","??????????????")</f>
        <v>#REF!</v>
      </c>
    </row>
    <row r="20" spans="1:34" s="438" customFormat="1" ht="19.5" customHeight="1">
      <c r="A20" s="19">
        <v>15</v>
      </c>
      <c r="B20" s="5">
        <v>43122083</v>
      </c>
      <c r="C20" s="5" t="s">
        <v>5</v>
      </c>
      <c r="D20" s="5" t="s">
        <v>2462</v>
      </c>
      <c r="E20" s="5" t="s">
        <v>56</v>
      </c>
      <c r="F20" s="48" t="s">
        <v>57</v>
      </c>
      <c r="G20" s="37">
        <v>13467458871</v>
      </c>
      <c r="H20" s="5">
        <v>13467458871</v>
      </c>
      <c r="I20" s="23" t="s">
        <v>0</v>
      </c>
      <c r="J20" s="25" t="s">
        <v>768</v>
      </c>
      <c r="K20" s="25" t="s">
        <v>2</v>
      </c>
      <c r="L20" s="25" t="s">
        <v>811</v>
      </c>
      <c r="M20" s="430" t="s">
        <v>768</v>
      </c>
      <c r="N20" s="431" t="s">
        <v>768</v>
      </c>
      <c r="O20" s="432">
        <v>1</v>
      </c>
      <c r="P20" s="433">
        <v>1</v>
      </c>
      <c r="Q20" s="434">
        <v>1</v>
      </c>
      <c r="R20" s="434">
        <v>1</v>
      </c>
      <c r="S20" s="434">
        <v>3</v>
      </c>
      <c r="T20" s="434">
        <v>3</v>
      </c>
      <c r="U20" s="434">
        <v>1</v>
      </c>
      <c r="V20" s="434">
        <v>1</v>
      </c>
      <c r="W20" s="434">
        <v>1</v>
      </c>
      <c r="X20" s="434">
        <v>1</v>
      </c>
      <c r="Y20" s="434">
        <v>3</v>
      </c>
      <c r="Z20" s="434">
        <v>3</v>
      </c>
      <c r="AA20" s="432">
        <v>20</v>
      </c>
      <c r="AB20" s="434">
        <v>0</v>
      </c>
      <c r="AC20" s="434">
        <v>12</v>
      </c>
      <c r="AD20" s="434" t="s">
        <v>768</v>
      </c>
      <c r="AE20" s="437" t="s">
        <v>768</v>
      </c>
      <c r="AF20" s="437" t="s">
        <v>2864</v>
      </c>
      <c r="AG20" s="434">
        <v>100</v>
      </c>
      <c r="AH20" s="438" t="e">
        <f>IF(SUMIF(#REF!,B20,#REF!)=AG20,"","??????????????")</f>
        <v>#REF!</v>
      </c>
    </row>
    <row r="21" spans="1:34" s="438" customFormat="1" ht="19.5" customHeight="1">
      <c r="A21" s="19">
        <v>16</v>
      </c>
      <c r="B21" s="5">
        <v>43122094</v>
      </c>
      <c r="C21" s="5" t="s">
        <v>5</v>
      </c>
      <c r="D21" s="5" t="s">
        <v>2463</v>
      </c>
      <c r="E21" s="59" t="s">
        <v>2464</v>
      </c>
      <c r="F21" s="57" t="s">
        <v>2465</v>
      </c>
      <c r="G21" s="19">
        <v>13974550418</v>
      </c>
      <c r="H21" s="5"/>
      <c r="I21" s="23" t="s">
        <v>0</v>
      </c>
      <c r="J21" s="25" t="s">
        <v>768</v>
      </c>
      <c r="K21" s="25" t="s">
        <v>2</v>
      </c>
      <c r="L21" s="25" t="s">
        <v>811</v>
      </c>
      <c r="M21" s="430" t="s">
        <v>768</v>
      </c>
      <c r="N21" s="431" t="s">
        <v>768</v>
      </c>
      <c r="O21" s="432">
        <v>1</v>
      </c>
      <c r="P21" s="433">
        <v>4</v>
      </c>
      <c r="Q21" s="434">
        <v>2</v>
      </c>
      <c r="R21" s="434">
        <v>1</v>
      </c>
      <c r="S21" s="434">
        <v>3</v>
      </c>
      <c r="T21" s="434">
        <v>1</v>
      </c>
      <c r="U21" s="434">
        <v>1</v>
      </c>
      <c r="V21" s="434">
        <v>1</v>
      </c>
      <c r="W21" s="434">
        <v>2</v>
      </c>
      <c r="X21" s="434">
        <v>2</v>
      </c>
      <c r="Y21" s="434">
        <v>1</v>
      </c>
      <c r="Z21" s="434">
        <v>2</v>
      </c>
      <c r="AA21" s="432">
        <v>21</v>
      </c>
      <c r="AB21" s="434">
        <v>0</v>
      </c>
      <c r="AC21" s="434">
        <v>12</v>
      </c>
      <c r="AD21" s="434" t="s">
        <v>768</v>
      </c>
      <c r="AE21" s="437" t="s">
        <v>768</v>
      </c>
      <c r="AF21" s="437" t="s">
        <v>2864</v>
      </c>
      <c r="AG21" s="434">
        <v>100</v>
      </c>
      <c r="AH21" s="438" t="e">
        <f>IF(SUMIF(#REF!,B21,#REF!)=AG21,"","??????????????")</f>
        <v>#REF!</v>
      </c>
    </row>
    <row r="22" spans="1:34" s="438" customFormat="1" ht="19.5" customHeight="1">
      <c r="A22" s="19">
        <v>17</v>
      </c>
      <c r="B22" s="5">
        <v>43122102</v>
      </c>
      <c r="C22" s="5" t="s">
        <v>5</v>
      </c>
      <c r="D22" s="5" t="s">
        <v>2466</v>
      </c>
      <c r="E22" s="59" t="s">
        <v>2467</v>
      </c>
      <c r="F22" s="57" t="s">
        <v>2468</v>
      </c>
      <c r="G22" s="19">
        <v>13874717087</v>
      </c>
      <c r="H22" s="5">
        <v>2131870</v>
      </c>
      <c r="I22" s="23" t="s">
        <v>0</v>
      </c>
      <c r="J22" s="25" t="s">
        <v>768</v>
      </c>
      <c r="K22" s="25" t="s">
        <v>2</v>
      </c>
      <c r="L22" s="25" t="s">
        <v>2452</v>
      </c>
      <c r="M22" s="430" t="s">
        <v>768</v>
      </c>
      <c r="N22" s="431" t="s">
        <v>768</v>
      </c>
      <c r="O22" s="432">
        <v>1</v>
      </c>
      <c r="P22" s="433">
        <v>1</v>
      </c>
      <c r="Q22" s="434">
        <v>1</v>
      </c>
      <c r="R22" s="434">
        <v>1</v>
      </c>
      <c r="S22" s="434">
        <v>2</v>
      </c>
      <c r="T22" s="434">
        <v>1</v>
      </c>
      <c r="U22" s="434">
        <v>1</v>
      </c>
      <c r="V22" s="434">
        <v>2</v>
      </c>
      <c r="W22" s="434">
        <v>1</v>
      </c>
      <c r="X22" s="434">
        <v>1</v>
      </c>
      <c r="Y22" s="434">
        <v>1</v>
      </c>
      <c r="Z22" s="434">
        <v>1</v>
      </c>
      <c r="AA22" s="432">
        <v>14</v>
      </c>
      <c r="AB22" s="434">
        <v>0</v>
      </c>
      <c r="AC22" s="434">
        <v>12</v>
      </c>
      <c r="AD22" s="434" t="s">
        <v>768</v>
      </c>
      <c r="AE22" s="437" t="s">
        <v>768</v>
      </c>
      <c r="AF22" s="437" t="s">
        <v>2864</v>
      </c>
      <c r="AG22" s="434">
        <v>100</v>
      </c>
      <c r="AH22" s="438" t="e">
        <f>IF(SUMIF(#REF!,B22,#REF!)=AG22,"","??????????????")</f>
        <v>#REF!</v>
      </c>
    </row>
    <row r="23" spans="1:34" s="438" customFormat="1" ht="19.5" customHeight="1">
      <c r="A23" s="19">
        <v>18</v>
      </c>
      <c r="B23" s="5">
        <v>43122108</v>
      </c>
      <c r="C23" s="5" t="s">
        <v>5</v>
      </c>
      <c r="D23" s="5" t="s">
        <v>2469</v>
      </c>
      <c r="E23" s="5" t="s">
        <v>2470</v>
      </c>
      <c r="F23" s="15" t="s">
        <v>2471</v>
      </c>
      <c r="G23" s="37">
        <v>15156758329</v>
      </c>
      <c r="H23" s="5"/>
      <c r="I23" s="23" t="s">
        <v>0</v>
      </c>
      <c r="J23" s="25" t="s">
        <v>768</v>
      </c>
      <c r="K23" s="25" t="s">
        <v>2</v>
      </c>
      <c r="L23" s="25" t="s">
        <v>2452</v>
      </c>
      <c r="M23" s="430" t="s">
        <v>768</v>
      </c>
      <c r="N23" s="431" t="s">
        <v>768</v>
      </c>
      <c r="O23" s="432">
        <v>2</v>
      </c>
      <c r="P23" s="433">
        <v>3</v>
      </c>
      <c r="Q23" s="434">
        <v>4</v>
      </c>
      <c r="R23" s="434">
        <v>3</v>
      </c>
      <c r="S23" s="434">
        <v>3</v>
      </c>
      <c r="T23" s="434">
        <v>4</v>
      </c>
      <c r="U23" s="434">
        <v>2</v>
      </c>
      <c r="V23" s="434">
        <v>2</v>
      </c>
      <c r="W23" s="434">
        <v>4</v>
      </c>
      <c r="X23" s="434">
        <v>8</v>
      </c>
      <c r="Y23" s="434">
        <v>4</v>
      </c>
      <c r="Z23" s="434">
        <v>4</v>
      </c>
      <c r="AA23" s="432">
        <v>43</v>
      </c>
      <c r="AB23" s="434">
        <v>0</v>
      </c>
      <c r="AC23" s="434">
        <v>12</v>
      </c>
      <c r="AD23" s="434" t="s">
        <v>768</v>
      </c>
      <c r="AE23" s="437" t="s">
        <v>768</v>
      </c>
      <c r="AF23" s="437" t="s">
        <v>2864</v>
      </c>
      <c r="AG23" s="434">
        <v>100</v>
      </c>
      <c r="AH23" s="438" t="e">
        <f>IF(SUMIF(#REF!,B23,#REF!)=AG23,"","??????????????")</f>
        <v>#REF!</v>
      </c>
    </row>
    <row r="24" spans="1:34" s="452" customFormat="1" ht="19.5" customHeight="1">
      <c r="A24" s="453">
        <v>19</v>
      </c>
      <c r="B24" s="454">
        <v>43122111</v>
      </c>
      <c r="C24" s="454" t="s">
        <v>5</v>
      </c>
      <c r="D24" s="454" t="s">
        <v>2472</v>
      </c>
      <c r="E24" s="454" t="s">
        <v>2473</v>
      </c>
      <c r="F24" s="455" t="s">
        <v>2474</v>
      </c>
      <c r="G24" s="456">
        <v>18797575808</v>
      </c>
      <c r="H24" s="454">
        <v>2370198</v>
      </c>
      <c r="I24" s="457" t="s">
        <v>0</v>
      </c>
      <c r="J24" s="444" t="s">
        <v>768</v>
      </c>
      <c r="K24" s="444" t="s">
        <v>2</v>
      </c>
      <c r="L24" s="444" t="s">
        <v>2475</v>
      </c>
      <c r="M24" s="458">
        <v>42969</v>
      </c>
      <c r="N24" s="446" t="s">
        <v>2864</v>
      </c>
      <c r="O24" s="447"/>
      <c r="P24" s="448"/>
      <c r="Q24" s="449"/>
      <c r="R24" s="449"/>
      <c r="S24" s="449"/>
      <c r="T24" s="449"/>
      <c r="U24" s="449"/>
      <c r="V24" s="449">
        <v>1</v>
      </c>
      <c r="W24" s="449">
        <v>2</v>
      </c>
      <c r="X24" s="449">
        <v>5</v>
      </c>
      <c r="Y24" s="449">
        <v>1</v>
      </c>
      <c r="Z24" s="449">
        <v>1</v>
      </c>
      <c r="AA24" s="447">
        <v>10</v>
      </c>
      <c r="AB24" s="449">
        <v>5</v>
      </c>
      <c r="AC24" s="449">
        <v>5</v>
      </c>
      <c r="AD24" s="449" t="s">
        <v>768</v>
      </c>
      <c r="AE24" s="451" t="s">
        <v>768</v>
      </c>
      <c r="AF24" s="451" t="s">
        <v>768</v>
      </c>
      <c r="AG24" s="449">
        <v>0</v>
      </c>
      <c r="AH24" s="438" t="e">
        <f>IF(SUMIF(#REF!,B24,#REF!)=AG24,"","??????????????")</f>
        <v>#REF!</v>
      </c>
    </row>
    <row r="25" spans="1:34" s="438" customFormat="1" ht="19.5" customHeight="1">
      <c r="A25" s="19">
        <v>20</v>
      </c>
      <c r="B25" s="5">
        <v>43122113</v>
      </c>
      <c r="C25" s="5" t="s">
        <v>5</v>
      </c>
      <c r="D25" s="5" t="s">
        <v>2476</v>
      </c>
      <c r="E25" s="5" t="s">
        <v>2477</v>
      </c>
      <c r="F25" s="15" t="s">
        <v>2478</v>
      </c>
      <c r="G25" s="37">
        <v>17369493788</v>
      </c>
      <c r="H25" s="5"/>
      <c r="I25" s="23" t="s">
        <v>0</v>
      </c>
      <c r="J25" s="25" t="s">
        <v>768</v>
      </c>
      <c r="K25" s="25" t="s">
        <v>2</v>
      </c>
      <c r="L25" s="25" t="s">
        <v>2452</v>
      </c>
      <c r="M25" s="430" t="s">
        <v>768</v>
      </c>
      <c r="N25" s="431" t="s">
        <v>768</v>
      </c>
      <c r="O25" s="432">
        <v>1</v>
      </c>
      <c r="P25" s="433">
        <v>1</v>
      </c>
      <c r="Q25" s="434">
        <v>2</v>
      </c>
      <c r="R25" s="434">
        <v>1</v>
      </c>
      <c r="S25" s="434">
        <v>2</v>
      </c>
      <c r="T25" s="434">
        <v>2</v>
      </c>
      <c r="U25" s="434">
        <v>1</v>
      </c>
      <c r="V25" s="434">
        <v>1</v>
      </c>
      <c r="W25" s="434">
        <v>2</v>
      </c>
      <c r="X25" s="434">
        <v>2</v>
      </c>
      <c r="Y25" s="434">
        <v>2</v>
      </c>
      <c r="Z25" s="434">
        <v>2</v>
      </c>
      <c r="AA25" s="432">
        <v>19</v>
      </c>
      <c r="AB25" s="434">
        <v>0</v>
      </c>
      <c r="AC25" s="434">
        <v>12</v>
      </c>
      <c r="AD25" s="434" t="s">
        <v>768</v>
      </c>
      <c r="AE25" s="437" t="s">
        <v>768</v>
      </c>
      <c r="AF25" s="437" t="s">
        <v>2864</v>
      </c>
      <c r="AG25" s="434">
        <v>100</v>
      </c>
      <c r="AH25" s="438" t="e">
        <f>IF(SUMIF(#REF!,B25,#REF!)=AG25,"","??????????????")</f>
        <v>#REF!</v>
      </c>
    </row>
    <row r="26" spans="1:34" s="452" customFormat="1" ht="19.5" customHeight="1">
      <c r="A26" s="453">
        <v>21</v>
      </c>
      <c r="B26" s="454">
        <v>43122116</v>
      </c>
      <c r="C26" s="454" t="s">
        <v>5</v>
      </c>
      <c r="D26" s="454" t="s">
        <v>2479</v>
      </c>
      <c r="E26" s="459" t="s">
        <v>2480</v>
      </c>
      <c r="F26" s="460" t="s">
        <v>2481</v>
      </c>
      <c r="G26" s="453">
        <v>13974512358</v>
      </c>
      <c r="H26" s="454"/>
      <c r="I26" s="457" t="s">
        <v>0</v>
      </c>
      <c r="J26" s="444" t="s">
        <v>768</v>
      </c>
      <c r="K26" s="444" t="s">
        <v>2</v>
      </c>
      <c r="L26" s="444" t="s">
        <v>2452</v>
      </c>
      <c r="M26" s="458">
        <v>42811</v>
      </c>
      <c r="N26" s="446" t="s">
        <v>2864</v>
      </c>
      <c r="O26" s="447"/>
      <c r="P26" s="448"/>
      <c r="Q26" s="449">
        <v>3</v>
      </c>
      <c r="R26" s="449">
        <v>1</v>
      </c>
      <c r="S26" s="449">
        <v>1</v>
      </c>
      <c r="T26" s="449">
        <v>1</v>
      </c>
      <c r="U26" s="449">
        <v>1</v>
      </c>
      <c r="V26" s="449">
        <v>1</v>
      </c>
      <c r="W26" s="449">
        <v>1</v>
      </c>
      <c r="X26" s="449">
        <v>1</v>
      </c>
      <c r="Y26" s="449">
        <v>1</v>
      </c>
      <c r="Z26" s="449">
        <v>1</v>
      </c>
      <c r="AA26" s="447">
        <v>12</v>
      </c>
      <c r="AB26" s="449">
        <v>10</v>
      </c>
      <c r="AC26" s="449">
        <v>10</v>
      </c>
      <c r="AD26" s="449" t="s">
        <v>2864</v>
      </c>
      <c r="AE26" s="451" t="s">
        <v>2864</v>
      </c>
      <c r="AF26" s="451" t="s">
        <v>768</v>
      </c>
      <c r="AG26" s="449">
        <v>100</v>
      </c>
      <c r="AH26" s="438" t="e">
        <f>IF(SUMIF(#REF!,B26,#REF!)=AG26,"","??????????????")</f>
        <v>#REF!</v>
      </c>
    </row>
    <row r="27" spans="1:34" s="452" customFormat="1" ht="19.5" customHeight="1">
      <c r="A27" s="453">
        <v>22</v>
      </c>
      <c r="B27" s="454">
        <v>43122118</v>
      </c>
      <c r="C27" s="454" t="s">
        <v>5</v>
      </c>
      <c r="D27" s="454" t="s">
        <v>38</v>
      </c>
      <c r="E27" s="441" t="s">
        <v>2456</v>
      </c>
      <c r="F27" s="461" t="s">
        <v>2457</v>
      </c>
      <c r="G27" s="462">
        <v>13387457729</v>
      </c>
      <c r="H27" s="454">
        <v>2720649</v>
      </c>
      <c r="I27" s="457" t="s">
        <v>0</v>
      </c>
      <c r="J27" s="444" t="s">
        <v>768</v>
      </c>
      <c r="K27" s="444" t="s">
        <v>2</v>
      </c>
      <c r="L27" s="444" t="s">
        <v>2452</v>
      </c>
      <c r="M27" s="458">
        <v>42940</v>
      </c>
      <c r="N27" s="446" t="s">
        <v>2864</v>
      </c>
      <c r="O27" s="447"/>
      <c r="P27" s="448"/>
      <c r="Q27" s="449"/>
      <c r="R27" s="449"/>
      <c r="S27" s="449"/>
      <c r="T27" s="449"/>
      <c r="U27" s="449">
        <v>1</v>
      </c>
      <c r="V27" s="449">
        <v>1</v>
      </c>
      <c r="W27" s="449">
        <v>3</v>
      </c>
      <c r="X27" s="449">
        <v>5</v>
      </c>
      <c r="Y27" s="449">
        <v>6</v>
      </c>
      <c r="Z27" s="449">
        <v>5</v>
      </c>
      <c r="AA27" s="447">
        <v>21</v>
      </c>
      <c r="AB27" s="449">
        <v>6</v>
      </c>
      <c r="AC27" s="449">
        <v>6</v>
      </c>
      <c r="AD27" s="449" t="s">
        <v>2864</v>
      </c>
      <c r="AE27" s="451" t="s">
        <v>2864</v>
      </c>
      <c r="AF27" s="451" t="s">
        <v>768</v>
      </c>
      <c r="AG27" s="449">
        <v>100</v>
      </c>
      <c r="AH27" s="438" t="e">
        <f>IF(SUMIF(#REF!,B27,#REF!)=AG27,"","??????????????")</f>
        <v>#REF!</v>
      </c>
    </row>
    <row r="28" spans="1:34" s="452" customFormat="1" ht="19.5" customHeight="1">
      <c r="A28" s="453">
        <v>23</v>
      </c>
      <c r="B28" s="454">
        <v>43122121</v>
      </c>
      <c r="C28" s="454" t="s">
        <v>5</v>
      </c>
      <c r="D28" s="454" t="s">
        <v>2482</v>
      </c>
      <c r="E28" s="441" t="s">
        <v>2483</v>
      </c>
      <c r="F28" s="461" t="s">
        <v>2484</v>
      </c>
      <c r="G28" s="462">
        <v>13789283323</v>
      </c>
      <c r="H28" s="454">
        <v>15387453396</v>
      </c>
      <c r="I28" s="457" t="s">
        <v>0</v>
      </c>
      <c r="J28" s="444" t="s">
        <v>768</v>
      </c>
      <c r="K28" s="444" t="s">
        <v>2</v>
      </c>
      <c r="L28" s="444" t="s">
        <v>2452</v>
      </c>
      <c r="M28" s="458">
        <v>42979</v>
      </c>
      <c r="N28" s="446" t="s">
        <v>2864</v>
      </c>
      <c r="O28" s="447"/>
      <c r="P28" s="448"/>
      <c r="Q28" s="449"/>
      <c r="R28" s="449"/>
      <c r="S28" s="449"/>
      <c r="T28" s="449"/>
      <c r="U28" s="449"/>
      <c r="V28" s="449">
        <v>0</v>
      </c>
      <c r="W28" s="449">
        <v>3</v>
      </c>
      <c r="X28" s="449">
        <v>2</v>
      </c>
      <c r="Y28" s="449">
        <v>7</v>
      </c>
      <c r="Z28" s="449">
        <v>3</v>
      </c>
      <c r="AA28" s="447">
        <v>15</v>
      </c>
      <c r="AB28" s="449">
        <v>4</v>
      </c>
      <c r="AC28" s="449">
        <v>4</v>
      </c>
      <c r="AD28" s="449" t="s">
        <v>768</v>
      </c>
      <c r="AE28" s="451" t="s">
        <v>768</v>
      </c>
      <c r="AF28" s="451" t="s">
        <v>768</v>
      </c>
      <c r="AG28" s="449">
        <v>0</v>
      </c>
      <c r="AH28" s="438" t="e">
        <f>IF(SUMIF(#REF!,B28,#REF!)=AG28,"","??????????????")</f>
        <v>#REF!</v>
      </c>
    </row>
    <row r="29" spans="1:34" s="452" customFormat="1" ht="19.5" customHeight="1">
      <c r="A29" s="453">
        <v>24</v>
      </c>
      <c r="B29" s="454">
        <v>43122122</v>
      </c>
      <c r="C29" s="454" t="s">
        <v>5</v>
      </c>
      <c r="D29" s="454" t="s">
        <v>2485</v>
      </c>
      <c r="E29" s="441" t="s">
        <v>2486</v>
      </c>
      <c r="F29" s="461" t="s">
        <v>2487</v>
      </c>
      <c r="G29" s="462">
        <v>17307450727</v>
      </c>
      <c r="H29" s="454"/>
      <c r="I29" s="457" t="s">
        <v>0</v>
      </c>
      <c r="J29" s="444" t="s">
        <v>768</v>
      </c>
      <c r="K29" s="444" t="s">
        <v>2</v>
      </c>
      <c r="L29" s="444" t="s">
        <v>2452</v>
      </c>
      <c r="M29" s="458">
        <v>42998</v>
      </c>
      <c r="N29" s="446" t="s">
        <v>2864</v>
      </c>
      <c r="O29" s="447"/>
      <c r="P29" s="448"/>
      <c r="Q29" s="449"/>
      <c r="R29" s="449"/>
      <c r="S29" s="449"/>
      <c r="T29" s="449"/>
      <c r="U29" s="449"/>
      <c r="V29" s="449"/>
      <c r="W29" s="449">
        <v>2</v>
      </c>
      <c r="X29" s="449">
        <v>4</v>
      </c>
      <c r="Y29" s="449">
        <v>2</v>
      </c>
      <c r="Z29" s="449">
        <v>1</v>
      </c>
      <c r="AA29" s="447">
        <v>9</v>
      </c>
      <c r="AB29" s="449">
        <v>4</v>
      </c>
      <c r="AC29" s="449">
        <v>4</v>
      </c>
      <c r="AD29" s="449" t="s">
        <v>768</v>
      </c>
      <c r="AE29" s="451" t="s">
        <v>768</v>
      </c>
      <c r="AF29" s="451" t="s">
        <v>768</v>
      </c>
      <c r="AG29" s="449">
        <v>0</v>
      </c>
      <c r="AH29" s="438" t="e">
        <f>IF(SUMIF(#REF!,B29,#REF!)=AG29,"","??????????????")</f>
        <v>#REF!</v>
      </c>
    </row>
    <row r="30" spans="1:34" s="452" customFormat="1" ht="19.5" customHeight="1">
      <c r="A30" s="453">
        <v>25</v>
      </c>
      <c r="B30" s="454">
        <v>43122129</v>
      </c>
      <c r="C30" s="454" t="s">
        <v>5</v>
      </c>
      <c r="D30" s="454" t="s">
        <v>2488</v>
      </c>
      <c r="E30" s="459" t="s">
        <v>2489</v>
      </c>
      <c r="F30" s="460" t="s">
        <v>2490</v>
      </c>
      <c r="G30" s="453">
        <v>13787539329</v>
      </c>
      <c r="H30" s="454"/>
      <c r="I30" s="457" t="s">
        <v>0</v>
      </c>
      <c r="J30" s="444" t="s">
        <v>768</v>
      </c>
      <c r="K30" s="444" t="s">
        <v>2</v>
      </c>
      <c r="L30" s="444" t="s">
        <v>2452</v>
      </c>
      <c r="M30" s="458">
        <v>42898</v>
      </c>
      <c r="N30" s="446" t="s">
        <v>2864</v>
      </c>
      <c r="O30" s="447"/>
      <c r="P30" s="448"/>
      <c r="Q30" s="449"/>
      <c r="R30" s="449"/>
      <c r="S30" s="449"/>
      <c r="T30" s="449">
        <v>5</v>
      </c>
      <c r="U30" s="449">
        <v>3</v>
      </c>
      <c r="V30" s="449">
        <v>2</v>
      </c>
      <c r="W30" s="449">
        <v>3</v>
      </c>
      <c r="X30" s="449">
        <v>4</v>
      </c>
      <c r="Y30" s="449">
        <v>3</v>
      </c>
      <c r="Z30" s="449">
        <v>2</v>
      </c>
      <c r="AA30" s="447">
        <v>22</v>
      </c>
      <c r="AB30" s="449">
        <v>7</v>
      </c>
      <c r="AC30" s="449">
        <v>7</v>
      </c>
      <c r="AD30" s="449" t="s">
        <v>2864</v>
      </c>
      <c r="AE30" s="451" t="s">
        <v>2864</v>
      </c>
      <c r="AF30" s="451" t="s">
        <v>768</v>
      </c>
      <c r="AG30" s="449">
        <v>100</v>
      </c>
      <c r="AH30" s="438" t="e">
        <f>IF(SUMIF(#REF!,B30,#REF!)=AG30,"","??????????????")</f>
        <v>#REF!</v>
      </c>
    </row>
    <row r="31" spans="1:34" s="438" customFormat="1" ht="19.5" customHeight="1">
      <c r="A31" s="19">
        <v>26</v>
      </c>
      <c r="B31" s="5">
        <v>43129008</v>
      </c>
      <c r="C31" s="5" t="s">
        <v>5</v>
      </c>
      <c r="D31" s="5" t="s">
        <v>813</v>
      </c>
      <c r="E31" s="5" t="s">
        <v>814</v>
      </c>
      <c r="F31" s="48" t="s">
        <v>815</v>
      </c>
      <c r="G31" s="37">
        <v>15377453378</v>
      </c>
      <c r="H31" s="5">
        <v>2752182</v>
      </c>
      <c r="I31" s="23" t="s">
        <v>0</v>
      </c>
      <c r="J31" s="25" t="s">
        <v>768</v>
      </c>
      <c r="K31" s="25" t="s">
        <v>2</v>
      </c>
      <c r="L31" s="23" t="s">
        <v>812</v>
      </c>
      <c r="M31" s="430" t="s">
        <v>768</v>
      </c>
      <c r="N31" s="431" t="s">
        <v>768</v>
      </c>
      <c r="O31" s="432">
        <v>1</v>
      </c>
      <c r="P31" s="433">
        <v>1</v>
      </c>
      <c r="Q31" s="434">
        <v>1</v>
      </c>
      <c r="R31" s="434">
        <v>1</v>
      </c>
      <c r="S31" s="434">
        <v>2</v>
      </c>
      <c r="T31" s="434">
        <v>1</v>
      </c>
      <c r="U31" s="434">
        <v>1</v>
      </c>
      <c r="V31" s="434">
        <v>1</v>
      </c>
      <c r="W31" s="434">
        <v>1</v>
      </c>
      <c r="X31" s="434">
        <v>0</v>
      </c>
      <c r="Y31" s="434">
        <v>1</v>
      </c>
      <c r="Z31" s="434">
        <v>1</v>
      </c>
      <c r="AA31" s="432">
        <v>12</v>
      </c>
      <c r="AB31" s="434">
        <v>0</v>
      </c>
      <c r="AC31" s="434">
        <v>11</v>
      </c>
      <c r="AD31" s="434" t="s">
        <v>768</v>
      </c>
      <c r="AE31" s="437" t="s">
        <v>768</v>
      </c>
      <c r="AF31" s="437" t="s">
        <v>768</v>
      </c>
      <c r="AG31" s="434">
        <v>0</v>
      </c>
      <c r="AH31" s="438" t="e">
        <f>IF(SUMIF(#REF!,B31,#REF!)=AG31,"","??????????????")</f>
        <v>#REF!</v>
      </c>
    </row>
    <row r="32" spans="1:34" s="438" customFormat="1" ht="19.5" customHeight="1">
      <c r="A32" s="19">
        <v>27</v>
      </c>
      <c r="B32" s="5">
        <v>43129074</v>
      </c>
      <c r="C32" s="5" t="s">
        <v>5</v>
      </c>
      <c r="D32" s="5" t="s">
        <v>58</v>
      </c>
      <c r="E32" s="5" t="s">
        <v>816</v>
      </c>
      <c r="F32" s="48" t="s">
        <v>59</v>
      </c>
      <c r="G32" s="37">
        <v>15115160285</v>
      </c>
      <c r="H32" s="5">
        <v>2731575</v>
      </c>
      <c r="I32" s="23" t="s">
        <v>0</v>
      </c>
      <c r="J32" s="25" t="s">
        <v>768</v>
      </c>
      <c r="K32" s="25" t="s">
        <v>2</v>
      </c>
      <c r="L32" s="25" t="s">
        <v>810</v>
      </c>
      <c r="M32" s="430" t="s">
        <v>768</v>
      </c>
      <c r="N32" s="431" t="s">
        <v>768</v>
      </c>
      <c r="O32" s="432">
        <v>5</v>
      </c>
      <c r="P32" s="433">
        <v>1</v>
      </c>
      <c r="Q32" s="434">
        <v>3</v>
      </c>
      <c r="R32" s="434">
        <v>1</v>
      </c>
      <c r="S32" s="434">
        <v>4</v>
      </c>
      <c r="T32" s="434">
        <v>3</v>
      </c>
      <c r="U32" s="434">
        <v>1</v>
      </c>
      <c r="V32" s="434">
        <v>4</v>
      </c>
      <c r="W32" s="434">
        <v>4</v>
      </c>
      <c r="X32" s="434">
        <v>2</v>
      </c>
      <c r="Y32" s="434">
        <v>2</v>
      </c>
      <c r="Z32" s="434">
        <v>2</v>
      </c>
      <c r="AA32" s="432">
        <v>32</v>
      </c>
      <c r="AB32" s="434">
        <v>0</v>
      </c>
      <c r="AC32" s="434">
        <v>12</v>
      </c>
      <c r="AD32" s="434" t="s">
        <v>768</v>
      </c>
      <c r="AE32" s="437" t="s">
        <v>768</v>
      </c>
      <c r="AF32" s="437" t="s">
        <v>2864</v>
      </c>
      <c r="AG32" s="434">
        <v>100</v>
      </c>
      <c r="AH32" s="438" t="e">
        <f>IF(SUMIF(#REF!,B32,#REF!)=AG32,"","??????????????")</f>
        <v>#REF!</v>
      </c>
    </row>
    <row r="33" spans="1:34" s="438" customFormat="1" ht="19.5" customHeight="1">
      <c r="A33" s="19">
        <v>28</v>
      </c>
      <c r="B33" s="5">
        <v>43129076</v>
      </c>
      <c r="C33" s="5" t="s">
        <v>5</v>
      </c>
      <c r="D33" s="5" t="s">
        <v>1226</v>
      </c>
      <c r="E33" s="5" t="s">
        <v>1227</v>
      </c>
      <c r="F33" s="48" t="s">
        <v>1228</v>
      </c>
      <c r="G33" s="37">
        <v>15274536088</v>
      </c>
      <c r="H33" s="5">
        <v>2269467</v>
      </c>
      <c r="I33" s="23" t="s">
        <v>0</v>
      </c>
      <c r="J33" s="25" t="s">
        <v>768</v>
      </c>
      <c r="K33" s="25" t="s">
        <v>2455</v>
      </c>
      <c r="L33" s="23" t="s">
        <v>812</v>
      </c>
      <c r="M33" s="430" t="s">
        <v>768</v>
      </c>
      <c r="N33" s="431" t="s">
        <v>768</v>
      </c>
      <c r="O33" s="432">
        <v>1</v>
      </c>
      <c r="P33" s="433">
        <v>2</v>
      </c>
      <c r="Q33" s="434">
        <v>1</v>
      </c>
      <c r="R33" s="434">
        <v>3</v>
      </c>
      <c r="S33" s="434">
        <v>5</v>
      </c>
      <c r="T33" s="434">
        <v>2</v>
      </c>
      <c r="U33" s="434">
        <v>0</v>
      </c>
      <c r="V33" s="434">
        <v>1</v>
      </c>
      <c r="W33" s="434">
        <v>2</v>
      </c>
      <c r="X33" s="434">
        <v>1</v>
      </c>
      <c r="Y33" s="434">
        <v>0</v>
      </c>
      <c r="Z33" s="434">
        <v>0</v>
      </c>
      <c r="AA33" s="432">
        <v>18</v>
      </c>
      <c r="AB33" s="434">
        <v>0</v>
      </c>
      <c r="AC33" s="434">
        <v>9</v>
      </c>
      <c r="AD33" s="434" t="s">
        <v>768</v>
      </c>
      <c r="AE33" s="437" t="s">
        <v>768</v>
      </c>
      <c r="AF33" s="437" t="s">
        <v>768</v>
      </c>
      <c r="AG33" s="434">
        <v>0</v>
      </c>
      <c r="AH33" s="438" t="e">
        <f>IF(SUMIF(#REF!,B33,#REF!)=AG33,"","??????????????")</f>
        <v>#REF!</v>
      </c>
    </row>
    <row r="34" spans="1:34" s="438" customFormat="1" ht="19.5" customHeight="1">
      <c r="A34" s="19">
        <v>29</v>
      </c>
      <c r="B34" s="5">
        <v>43129091</v>
      </c>
      <c r="C34" s="5" t="s">
        <v>5</v>
      </c>
      <c r="D34" s="5" t="s">
        <v>60</v>
      </c>
      <c r="E34" s="5" t="s">
        <v>61</v>
      </c>
      <c r="F34" s="48" t="s">
        <v>62</v>
      </c>
      <c r="G34" s="37">
        <v>15115216806</v>
      </c>
      <c r="H34" s="5">
        <v>2134483</v>
      </c>
      <c r="I34" s="23" t="s">
        <v>0</v>
      </c>
      <c r="J34" s="25" t="s">
        <v>768</v>
      </c>
      <c r="K34" s="25" t="s">
        <v>2</v>
      </c>
      <c r="L34" s="25" t="s">
        <v>810</v>
      </c>
      <c r="M34" s="430" t="s">
        <v>768</v>
      </c>
      <c r="N34" s="431" t="s">
        <v>768</v>
      </c>
      <c r="O34" s="432">
        <v>2</v>
      </c>
      <c r="P34" s="433">
        <v>4</v>
      </c>
      <c r="Q34" s="434">
        <v>7</v>
      </c>
      <c r="R34" s="434">
        <v>7</v>
      </c>
      <c r="S34" s="434">
        <v>12</v>
      </c>
      <c r="T34" s="434">
        <v>8</v>
      </c>
      <c r="U34" s="434">
        <v>6</v>
      </c>
      <c r="V34" s="434">
        <v>5</v>
      </c>
      <c r="W34" s="434">
        <v>7</v>
      </c>
      <c r="X34" s="434">
        <v>8</v>
      </c>
      <c r="Y34" s="434">
        <v>9</v>
      </c>
      <c r="Z34" s="434">
        <v>5</v>
      </c>
      <c r="AA34" s="432">
        <v>80</v>
      </c>
      <c r="AB34" s="434">
        <v>0</v>
      </c>
      <c r="AC34" s="434">
        <v>12</v>
      </c>
      <c r="AD34" s="434" t="s">
        <v>768</v>
      </c>
      <c r="AE34" s="437" t="s">
        <v>768</v>
      </c>
      <c r="AF34" s="437" t="s">
        <v>2864</v>
      </c>
      <c r="AG34" s="434">
        <v>100</v>
      </c>
      <c r="AH34" s="438" t="e">
        <f>IF(SUMIF(#REF!,B34,#REF!)=AG34,"","??????????????")</f>
        <v>#REF!</v>
      </c>
    </row>
    <row r="35" spans="1:34" s="438" customFormat="1" ht="19.5" customHeight="1">
      <c r="A35" s="19">
        <v>31</v>
      </c>
      <c r="B35" s="5">
        <v>43129096</v>
      </c>
      <c r="C35" s="5" t="s">
        <v>5</v>
      </c>
      <c r="D35" s="5" t="s">
        <v>65</v>
      </c>
      <c r="E35" s="5" t="s">
        <v>66</v>
      </c>
      <c r="F35" s="48" t="s">
        <v>67</v>
      </c>
      <c r="G35" s="37">
        <v>2723162</v>
      </c>
      <c r="H35" s="5">
        <v>2723162</v>
      </c>
      <c r="I35" s="23" t="s">
        <v>0</v>
      </c>
      <c r="J35" s="25" t="s">
        <v>768</v>
      </c>
      <c r="K35" s="25" t="s">
        <v>2</v>
      </c>
      <c r="L35" s="25" t="s">
        <v>810</v>
      </c>
      <c r="M35" s="430" t="s">
        <v>768</v>
      </c>
      <c r="N35" s="431" t="s">
        <v>768</v>
      </c>
      <c r="O35" s="432">
        <v>1</v>
      </c>
      <c r="P35" s="433">
        <v>1</v>
      </c>
      <c r="Q35" s="434">
        <v>1</v>
      </c>
      <c r="R35" s="434">
        <v>1</v>
      </c>
      <c r="S35" s="434">
        <v>1</v>
      </c>
      <c r="T35" s="434">
        <v>1</v>
      </c>
      <c r="U35" s="434">
        <v>1</v>
      </c>
      <c r="V35" s="434">
        <v>1</v>
      </c>
      <c r="W35" s="434">
        <v>1</v>
      </c>
      <c r="X35" s="434">
        <v>1</v>
      </c>
      <c r="Y35" s="434">
        <v>1</v>
      </c>
      <c r="Z35" s="434">
        <v>1</v>
      </c>
      <c r="AA35" s="432">
        <v>12</v>
      </c>
      <c r="AB35" s="434">
        <v>0</v>
      </c>
      <c r="AC35" s="434">
        <v>12</v>
      </c>
      <c r="AD35" s="434" t="s">
        <v>768</v>
      </c>
      <c r="AE35" s="437" t="s">
        <v>768</v>
      </c>
      <c r="AF35" s="437" t="s">
        <v>2864</v>
      </c>
      <c r="AG35" s="434">
        <v>100</v>
      </c>
      <c r="AH35" s="438" t="e">
        <f>IF(SUMIF(#REF!,B35,#REF!)=AG35,"","??????????????")</f>
        <v>#REF!</v>
      </c>
    </row>
    <row r="36" spans="1:34" s="438" customFormat="1" ht="19.5" customHeight="1">
      <c r="A36" s="19">
        <v>32</v>
      </c>
      <c r="B36" s="5">
        <v>43129101</v>
      </c>
      <c r="C36" s="5" t="s">
        <v>5</v>
      </c>
      <c r="D36" s="5" t="s">
        <v>68</v>
      </c>
      <c r="E36" s="59" t="s">
        <v>2491</v>
      </c>
      <c r="F36" s="57" t="s">
        <v>2492</v>
      </c>
      <c r="G36" s="19">
        <v>13548999668</v>
      </c>
      <c r="H36" s="5">
        <v>2752010</v>
      </c>
      <c r="I36" s="23" t="s">
        <v>0</v>
      </c>
      <c r="J36" s="25" t="s">
        <v>768</v>
      </c>
      <c r="K36" s="25" t="s">
        <v>2</v>
      </c>
      <c r="L36" s="25" t="s">
        <v>810</v>
      </c>
      <c r="M36" s="430" t="s">
        <v>768</v>
      </c>
      <c r="N36" s="431" t="s">
        <v>768</v>
      </c>
      <c r="O36" s="432">
        <v>4</v>
      </c>
      <c r="P36" s="433">
        <v>2</v>
      </c>
      <c r="Q36" s="434">
        <v>4</v>
      </c>
      <c r="R36" s="434">
        <v>3</v>
      </c>
      <c r="S36" s="434">
        <v>5</v>
      </c>
      <c r="T36" s="434">
        <v>3</v>
      </c>
      <c r="U36" s="434">
        <v>1</v>
      </c>
      <c r="V36" s="434">
        <v>1</v>
      </c>
      <c r="W36" s="434">
        <v>4</v>
      </c>
      <c r="X36" s="434">
        <v>2</v>
      </c>
      <c r="Y36" s="434">
        <v>1</v>
      </c>
      <c r="Z36" s="434">
        <v>3</v>
      </c>
      <c r="AA36" s="432">
        <v>33</v>
      </c>
      <c r="AB36" s="434">
        <v>0</v>
      </c>
      <c r="AC36" s="434">
        <v>12</v>
      </c>
      <c r="AD36" s="434" t="s">
        <v>768</v>
      </c>
      <c r="AE36" s="437" t="s">
        <v>768</v>
      </c>
      <c r="AF36" s="437" t="s">
        <v>2864</v>
      </c>
      <c r="AG36" s="434">
        <v>100</v>
      </c>
      <c r="AH36" s="438" t="e">
        <f>IF(SUMIF(#REF!,B36,#REF!)=AG36,"","??????????????")</f>
        <v>#REF!</v>
      </c>
    </row>
    <row r="37" spans="1:34" s="438" customFormat="1" ht="19.5" customHeight="1">
      <c r="A37" s="19">
        <v>33</v>
      </c>
      <c r="B37" s="2">
        <v>43127040</v>
      </c>
      <c r="C37" s="2" t="s">
        <v>5</v>
      </c>
      <c r="D37" s="2" t="s">
        <v>69</v>
      </c>
      <c r="E37" s="2" t="s">
        <v>2493</v>
      </c>
      <c r="F37" s="7" t="s">
        <v>2494</v>
      </c>
      <c r="G37" s="8">
        <v>17774566521</v>
      </c>
      <c r="H37" s="2">
        <v>2338996</v>
      </c>
      <c r="I37" s="23" t="s">
        <v>0</v>
      </c>
      <c r="J37" s="25" t="s">
        <v>768</v>
      </c>
      <c r="K37" s="25" t="s">
        <v>2</v>
      </c>
      <c r="L37" s="108" t="s">
        <v>811</v>
      </c>
      <c r="M37" s="430" t="s">
        <v>768</v>
      </c>
      <c r="N37" s="431" t="s">
        <v>768</v>
      </c>
      <c r="O37" s="432">
        <v>1</v>
      </c>
      <c r="P37" s="433">
        <v>3</v>
      </c>
      <c r="Q37" s="434">
        <v>1</v>
      </c>
      <c r="R37" s="434">
        <v>1</v>
      </c>
      <c r="S37" s="434">
        <v>2</v>
      </c>
      <c r="T37" s="434">
        <v>0</v>
      </c>
      <c r="U37" s="434">
        <v>2</v>
      </c>
      <c r="V37" s="434">
        <v>1</v>
      </c>
      <c r="W37" s="434">
        <v>2</v>
      </c>
      <c r="X37" s="434">
        <v>1</v>
      </c>
      <c r="Y37" s="434">
        <v>2</v>
      </c>
      <c r="Z37" s="434">
        <v>2</v>
      </c>
      <c r="AA37" s="432">
        <v>18</v>
      </c>
      <c r="AB37" s="434">
        <v>0</v>
      </c>
      <c r="AC37" s="434">
        <v>11</v>
      </c>
      <c r="AD37" s="434" t="s">
        <v>768</v>
      </c>
      <c r="AE37" s="437" t="s">
        <v>768</v>
      </c>
      <c r="AF37" s="437" t="s">
        <v>768</v>
      </c>
      <c r="AG37" s="434">
        <v>0</v>
      </c>
      <c r="AH37" s="438" t="e">
        <f>IF(SUMIF(#REF!,B37,#REF!)=AG37,"","??????????????")</f>
        <v>#REF!</v>
      </c>
    </row>
    <row r="38" spans="1:34" s="438" customFormat="1" ht="19.5" customHeight="1">
      <c r="A38" s="17">
        <v>1</v>
      </c>
      <c r="B38" s="2">
        <v>43122001</v>
      </c>
      <c r="C38" s="2" t="s">
        <v>6</v>
      </c>
      <c r="D38" s="2" t="s">
        <v>70</v>
      </c>
      <c r="E38" s="2" t="s">
        <v>71</v>
      </c>
      <c r="F38" s="7" t="s">
        <v>72</v>
      </c>
      <c r="G38" s="8">
        <v>13973089136</v>
      </c>
      <c r="H38" s="2">
        <v>2250223</v>
      </c>
      <c r="I38" s="108" t="s">
        <v>0</v>
      </c>
      <c r="J38" s="25" t="s">
        <v>768</v>
      </c>
      <c r="K38" s="25" t="s">
        <v>2</v>
      </c>
      <c r="L38" s="108" t="s">
        <v>810</v>
      </c>
      <c r="M38" s="430" t="s">
        <v>768</v>
      </c>
      <c r="N38" s="431" t="s">
        <v>768</v>
      </c>
      <c r="O38" s="432">
        <v>2</v>
      </c>
      <c r="P38" s="433">
        <v>2</v>
      </c>
      <c r="Q38" s="434">
        <v>3</v>
      </c>
      <c r="R38" s="434">
        <v>1</v>
      </c>
      <c r="S38" s="434">
        <v>5</v>
      </c>
      <c r="T38" s="434">
        <v>1</v>
      </c>
      <c r="U38" s="434">
        <v>2</v>
      </c>
      <c r="V38" s="434">
        <v>1</v>
      </c>
      <c r="W38" s="434">
        <v>2</v>
      </c>
      <c r="X38" s="434">
        <v>1</v>
      </c>
      <c r="Y38" s="434">
        <v>1</v>
      </c>
      <c r="Z38" s="434">
        <v>1</v>
      </c>
      <c r="AA38" s="432">
        <v>22</v>
      </c>
      <c r="AB38" s="434">
        <v>0</v>
      </c>
      <c r="AC38" s="434">
        <v>12</v>
      </c>
      <c r="AD38" s="434" t="s">
        <v>768</v>
      </c>
      <c r="AE38" s="437" t="s">
        <v>768</v>
      </c>
      <c r="AF38" s="437" t="s">
        <v>2864</v>
      </c>
      <c r="AG38" s="434">
        <v>100</v>
      </c>
      <c r="AH38" s="438" t="e">
        <f>IF(SUMIF(#REF!,B38,#REF!)=AG38,"","??????????????")</f>
        <v>#REF!</v>
      </c>
    </row>
    <row r="39" spans="1:34" s="438" customFormat="1" ht="19.5" customHeight="1">
      <c r="A39" s="17">
        <v>2</v>
      </c>
      <c r="B39" s="2">
        <v>43122010</v>
      </c>
      <c r="C39" s="2" t="s">
        <v>6</v>
      </c>
      <c r="D39" s="2" t="s">
        <v>73</v>
      </c>
      <c r="E39" s="2" t="s">
        <v>74</v>
      </c>
      <c r="F39" s="7" t="s">
        <v>75</v>
      </c>
      <c r="G39" s="8">
        <v>13517450840</v>
      </c>
      <c r="H39" s="2">
        <v>2351270</v>
      </c>
      <c r="I39" s="108" t="s">
        <v>0</v>
      </c>
      <c r="J39" s="25" t="s">
        <v>768</v>
      </c>
      <c r="K39" s="25" t="s">
        <v>2</v>
      </c>
      <c r="L39" s="108" t="s">
        <v>810</v>
      </c>
      <c r="M39" s="430" t="s">
        <v>768</v>
      </c>
      <c r="N39" s="431" t="s">
        <v>768</v>
      </c>
      <c r="O39" s="432">
        <v>1</v>
      </c>
      <c r="P39" s="433">
        <v>1</v>
      </c>
      <c r="Q39" s="434">
        <v>1</v>
      </c>
      <c r="R39" s="434">
        <v>1</v>
      </c>
      <c r="S39" s="434">
        <v>8</v>
      </c>
      <c r="T39" s="434">
        <v>6</v>
      </c>
      <c r="U39" s="434">
        <v>2</v>
      </c>
      <c r="V39" s="434">
        <v>1</v>
      </c>
      <c r="W39" s="434">
        <v>5</v>
      </c>
      <c r="X39" s="434">
        <v>0</v>
      </c>
      <c r="Y39" s="434">
        <v>2</v>
      </c>
      <c r="Z39" s="434">
        <v>1</v>
      </c>
      <c r="AA39" s="432">
        <v>29</v>
      </c>
      <c r="AB39" s="434">
        <v>0</v>
      </c>
      <c r="AC39" s="434">
        <v>11</v>
      </c>
      <c r="AD39" s="434" t="s">
        <v>768</v>
      </c>
      <c r="AE39" s="437" t="s">
        <v>768</v>
      </c>
      <c r="AF39" s="437" t="s">
        <v>768</v>
      </c>
      <c r="AG39" s="434">
        <v>0</v>
      </c>
      <c r="AH39" s="438" t="e">
        <f>IF(SUMIF(#REF!,B39,#REF!)=AG39,"","??????????????")</f>
        <v>#REF!</v>
      </c>
    </row>
    <row r="40" spans="1:34" s="438" customFormat="1" ht="19.5" customHeight="1">
      <c r="A40" s="17">
        <v>3</v>
      </c>
      <c r="B40" s="2">
        <v>43122013</v>
      </c>
      <c r="C40" s="2" t="s">
        <v>6</v>
      </c>
      <c r="D40" s="2" t="s">
        <v>76</v>
      </c>
      <c r="E40" s="2" t="s">
        <v>77</v>
      </c>
      <c r="F40" s="7" t="s">
        <v>78</v>
      </c>
      <c r="G40" s="8">
        <v>18692554132</v>
      </c>
      <c r="H40" s="2">
        <v>2696117</v>
      </c>
      <c r="I40" s="108" t="s">
        <v>0</v>
      </c>
      <c r="J40" s="25" t="s">
        <v>768</v>
      </c>
      <c r="K40" s="25" t="s">
        <v>2</v>
      </c>
      <c r="L40" s="108" t="s">
        <v>810</v>
      </c>
      <c r="M40" s="430" t="s">
        <v>768</v>
      </c>
      <c r="N40" s="431" t="s">
        <v>768</v>
      </c>
      <c r="O40" s="432">
        <v>4</v>
      </c>
      <c r="P40" s="433">
        <v>3</v>
      </c>
      <c r="Q40" s="434">
        <v>2</v>
      </c>
      <c r="R40" s="434">
        <v>3</v>
      </c>
      <c r="S40" s="434">
        <v>3</v>
      </c>
      <c r="T40" s="434">
        <v>3</v>
      </c>
      <c r="U40" s="434">
        <v>1</v>
      </c>
      <c r="V40" s="434">
        <v>1</v>
      </c>
      <c r="W40" s="434">
        <v>1</v>
      </c>
      <c r="X40" s="434">
        <v>1</v>
      </c>
      <c r="Y40" s="434">
        <v>1</v>
      </c>
      <c r="Z40" s="434">
        <v>7</v>
      </c>
      <c r="AA40" s="432">
        <v>30</v>
      </c>
      <c r="AB40" s="434">
        <v>0</v>
      </c>
      <c r="AC40" s="434">
        <v>12</v>
      </c>
      <c r="AD40" s="434" t="s">
        <v>768</v>
      </c>
      <c r="AE40" s="437" t="s">
        <v>768</v>
      </c>
      <c r="AF40" s="437" t="s">
        <v>2864</v>
      </c>
      <c r="AG40" s="434">
        <v>100</v>
      </c>
      <c r="AH40" s="438" t="e">
        <f>IF(SUMIF(#REF!,B40,#REF!)=AG40,"","??????????????")</f>
        <v>#REF!</v>
      </c>
    </row>
    <row r="41" spans="1:34" s="438" customFormat="1" ht="19.5" customHeight="1">
      <c r="A41" s="17">
        <v>4</v>
      </c>
      <c r="B41" s="2">
        <v>43122024</v>
      </c>
      <c r="C41" s="2" t="s">
        <v>6</v>
      </c>
      <c r="D41" s="2" t="s">
        <v>79</v>
      </c>
      <c r="E41" s="2" t="s">
        <v>80</v>
      </c>
      <c r="F41" s="7" t="s">
        <v>81</v>
      </c>
      <c r="G41" s="8">
        <v>15574588922</v>
      </c>
      <c r="H41" s="2">
        <v>2392845</v>
      </c>
      <c r="I41" s="108" t="s">
        <v>0</v>
      </c>
      <c r="J41" s="25" t="s">
        <v>768</v>
      </c>
      <c r="K41" s="25" t="s">
        <v>2</v>
      </c>
      <c r="L41" s="108" t="s">
        <v>810</v>
      </c>
      <c r="M41" s="430" t="s">
        <v>768</v>
      </c>
      <c r="N41" s="431" t="s">
        <v>768</v>
      </c>
      <c r="O41" s="432">
        <v>1</v>
      </c>
      <c r="P41" s="433">
        <v>1</v>
      </c>
      <c r="Q41" s="434">
        <v>1</v>
      </c>
      <c r="R41" s="434">
        <v>2</v>
      </c>
      <c r="S41" s="434">
        <v>4</v>
      </c>
      <c r="T41" s="434">
        <v>2</v>
      </c>
      <c r="U41" s="434">
        <v>2</v>
      </c>
      <c r="V41" s="434">
        <v>2</v>
      </c>
      <c r="W41" s="434">
        <v>2</v>
      </c>
      <c r="X41" s="434">
        <v>1</v>
      </c>
      <c r="Y41" s="434">
        <v>1</v>
      </c>
      <c r="Z41" s="434">
        <v>3</v>
      </c>
      <c r="AA41" s="432">
        <v>22</v>
      </c>
      <c r="AB41" s="434">
        <v>0</v>
      </c>
      <c r="AC41" s="434">
        <v>12</v>
      </c>
      <c r="AD41" s="434" t="s">
        <v>768</v>
      </c>
      <c r="AE41" s="437" t="s">
        <v>768</v>
      </c>
      <c r="AF41" s="437" t="s">
        <v>2864</v>
      </c>
      <c r="AG41" s="434">
        <v>100</v>
      </c>
      <c r="AH41" s="438" t="e">
        <f>IF(SUMIF(#REF!,B41,#REF!)=AG41,"","??????????????")</f>
        <v>#REF!</v>
      </c>
    </row>
    <row r="42" spans="1:34" s="438" customFormat="1" ht="19.5" customHeight="1">
      <c r="A42" s="17">
        <v>5</v>
      </c>
      <c r="B42" s="2">
        <v>43122035</v>
      </c>
      <c r="C42" s="2" t="s">
        <v>6</v>
      </c>
      <c r="D42" s="2" t="s">
        <v>82</v>
      </c>
      <c r="E42" s="2" t="s">
        <v>83</v>
      </c>
      <c r="F42" s="7" t="s">
        <v>84</v>
      </c>
      <c r="G42" s="8">
        <v>15115123575</v>
      </c>
      <c r="H42" s="2">
        <v>2390071</v>
      </c>
      <c r="I42" s="108" t="s">
        <v>0</v>
      </c>
      <c r="J42" s="25" t="s">
        <v>768</v>
      </c>
      <c r="K42" s="25" t="s">
        <v>2</v>
      </c>
      <c r="L42" s="108" t="s">
        <v>818</v>
      </c>
      <c r="M42" s="430" t="s">
        <v>768</v>
      </c>
      <c r="N42" s="431" t="s">
        <v>768</v>
      </c>
      <c r="O42" s="432">
        <v>1</v>
      </c>
      <c r="P42" s="433">
        <v>4</v>
      </c>
      <c r="Q42" s="434">
        <v>2</v>
      </c>
      <c r="R42" s="434">
        <v>1</v>
      </c>
      <c r="S42" s="434">
        <v>6</v>
      </c>
      <c r="T42" s="434">
        <v>5</v>
      </c>
      <c r="U42" s="434">
        <v>4</v>
      </c>
      <c r="V42" s="434">
        <v>2</v>
      </c>
      <c r="W42" s="434">
        <v>1</v>
      </c>
      <c r="X42" s="434">
        <v>0</v>
      </c>
      <c r="Y42" s="434">
        <v>5</v>
      </c>
      <c r="Z42" s="434">
        <v>2</v>
      </c>
      <c r="AA42" s="432">
        <v>33</v>
      </c>
      <c r="AB42" s="434">
        <v>0</v>
      </c>
      <c r="AC42" s="434">
        <v>11</v>
      </c>
      <c r="AD42" s="434" t="s">
        <v>768</v>
      </c>
      <c r="AE42" s="437" t="s">
        <v>768</v>
      </c>
      <c r="AF42" s="437" t="s">
        <v>768</v>
      </c>
      <c r="AG42" s="434">
        <v>0</v>
      </c>
      <c r="AH42" s="438" t="e">
        <f>IF(SUMIF(#REF!,B42,#REF!)=AG42,"","??????????????")</f>
        <v>#REF!</v>
      </c>
    </row>
    <row r="43" spans="1:34" s="438" customFormat="1" ht="19.5" customHeight="1">
      <c r="A43" s="17">
        <v>6</v>
      </c>
      <c r="B43" s="2">
        <v>43122038</v>
      </c>
      <c r="C43" s="2" t="s">
        <v>6</v>
      </c>
      <c r="D43" s="2" t="s">
        <v>85</v>
      </c>
      <c r="E43" s="2" t="s">
        <v>86</v>
      </c>
      <c r="F43" s="7" t="s">
        <v>87</v>
      </c>
      <c r="G43" s="8">
        <v>13874500142</v>
      </c>
      <c r="H43" s="2">
        <v>2249929</v>
      </c>
      <c r="I43" s="108" t="s">
        <v>0</v>
      </c>
      <c r="J43" s="25" t="s">
        <v>768</v>
      </c>
      <c r="K43" s="25" t="s">
        <v>2</v>
      </c>
      <c r="L43" s="108" t="s">
        <v>810</v>
      </c>
      <c r="M43" s="430" t="s">
        <v>768</v>
      </c>
      <c r="N43" s="431" t="s">
        <v>768</v>
      </c>
      <c r="O43" s="432">
        <v>3</v>
      </c>
      <c r="P43" s="433">
        <v>5</v>
      </c>
      <c r="Q43" s="434">
        <v>5</v>
      </c>
      <c r="R43" s="434">
        <v>6</v>
      </c>
      <c r="S43" s="434">
        <v>8</v>
      </c>
      <c r="T43" s="434">
        <v>3</v>
      </c>
      <c r="U43" s="434">
        <v>2</v>
      </c>
      <c r="V43" s="434">
        <v>3</v>
      </c>
      <c r="W43" s="434">
        <v>7</v>
      </c>
      <c r="X43" s="434">
        <v>2</v>
      </c>
      <c r="Y43" s="434">
        <v>7</v>
      </c>
      <c r="Z43" s="434">
        <v>4</v>
      </c>
      <c r="AA43" s="432">
        <v>55</v>
      </c>
      <c r="AB43" s="434">
        <v>0</v>
      </c>
      <c r="AC43" s="434">
        <v>12</v>
      </c>
      <c r="AD43" s="434" t="s">
        <v>768</v>
      </c>
      <c r="AE43" s="437" t="s">
        <v>768</v>
      </c>
      <c r="AF43" s="437" t="s">
        <v>2864</v>
      </c>
      <c r="AG43" s="434">
        <v>100</v>
      </c>
      <c r="AH43" s="438" t="e">
        <f>IF(SUMIF(#REF!,B43,#REF!)=AG43,"","??????????????")</f>
        <v>#REF!</v>
      </c>
    </row>
    <row r="44" spans="1:34" s="438" customFormat="1" ht="19.5" customHeight="1">
      <c r="A44" s="17">
        <v>7</v>
      </c>
      <c r="B44" s="2">
        <v>43122056</v>
      </c>
      <c r="C44" s="2" t="s">
        <v>6</v>
      </c>
      <c r="D44" s="2" t="s">
        <v>88</v>
      </c>
      <c r="E44" s="2" t="s">
        <v>89</v>
      </c>
      <c r="F44" s="7" t="s">
        <v>90</v>
      </c>
      <c r="G44" s="8">
        <v>15348481227</v>
      </c>
      <c r="H44" s="2">
        <v>2770925</v>
      </c>
      <c r="I44" s="108" t="s">
        <v>0</v>
      </c>
      <c r="J44" s="25" t="s">
        <v>768</v>
      </c>
      <c r="K44" s="25" t="s">
        <v>2</v>
      </c>
      <c r="L44" s="108" t="s">
        <v>810</v>
      </c>
      <c r="M44" s="430" t="s">
        <v>768</v>
      </c>
      <c r="N44" s="431" t="s">
        <v>768</v>
      </c>
      <c r="O44" s="432">
        <v>2</v>
      </c>
      <c r="P44" s="433">
        <v>5</v>
      </c>
      <c r="Q44" s="434">
        <v>4</v>
      </c>
      <c r="R44" s="434">
        <v>2</v>
      </c>
      <c r="S44" s="434">
        <v>4</v>
      </c>
      <c r="T44" s="434">
        <v>2</v>
      </c>
      <c r="U44" s="434">
        <v>2</v>
      </c>
      <c r="V44" s="434">
        <v>1</v>
      </c>
      <c r="W44" s="434">
        <v>2</v>
      </c>
      <c r="X44" s="434">
        <v>1</v>
      </c>
      <c r="Y44" s="434">
        <v>1</v>
      </c>
      <c r="Z44" s="434">
        <v>1</v>
      </c>
      <c r="AA44" s="432">
        <v>27</v>
      </c>
      <c r="AB44" s="434">
        <v>0</v>
      </c>
      <c r="AC44" s="434">
        <v>12</v>
      </c>
      <c r="AD44" s="434" t="s">
        <v>768</v>
      </c>
      <c r="AE44" s="437" t="s">
        <v>768</v>
      </c>
      <c r="AF44" s="437" t="s">
        <v>2864</v>
      </c>
      <c r="AG44" s="434">
        <v>100</v>
      </c>
      <c r="AH44" s="438" t="e">
        <f>IF(SUMIF(#REF!,B44,#REF!)=AG44,"","??????????????")</f>
        <v>#REF!</v>
      </c>
    </row>
    <row r="45" spans="1:34" s="438" customFormat="1" ht="19.5" customHeight="1">
      <c r="A45" s="17">
        <v>8</v>
      </c>
      <c r="B45" s="2">
        <v>43122059</v>
      </c>
      <c r="C45" s="2" t="s">
        <v>6</v>
      </c>
      <c r="D45" s="2" t="s">
        <v>91</v>
      </c>
      <c r="E45" s="2" t="s">
        <v>92</v>
      </c>
      <c r="F45" s="7" t="s">
        <v>93</v>
      </c>
      <c r="G45" s="8">
        <v>18174571853</v>
      </c>
      <c r="H45" s="2">
        <v>2773508</v>
      </c>
      <c r="I45" s="108" t="s">
        <v>0</v>
      </c>
      <c r="J45" s="25" t="s">
        <v>768</v>
      </c>
      <c r="K45" s="25" t="s">
        <v>2</v>
      </c>
      <c r="L45" s="108" t="s">
        <v>810</v>
      </c>
      <c r="M45" s="430" t="s">
        <v>768</v>
      </c>
      <c r="N45" s="431" t="s">
        <v>768</v>
      </c>
      <c r="O45" s="432">
        <v>1</v>
      </c>
      <c r="P45" s="433">
        <v>2</v>
      </c>
      <c r="Q45" s="434">
        <v>1</v>
      </c>
      <c r="R45" s="434">
        <v>1</v>
      </c>
      <c r="S45" s="434">
        <v>3</v>
      </c>
      <c r="T45" s="434">
        <v>1</v>
      </c>
      <c r="U45" s="434">
        <v>1</v>
      </c>
      <c r="V45" s="434">
        <v>1</v>
      </c>
      <c r="W45" s="434">
        <v>2</v>
      </c>
      <c r="X45" s="434">
        <v>1</v>
      </c>
      <c r="Y45" s="434">
        <v>1</v>
      </c>
      <c r="Z45" s="434">
        <v>1</v>
      </c>
      <c r="AA45" s="432">
        <v>16</v>
      </c>
      <c r="AB45" s="434">
        <v>0</v>
      </c>
      <c r="AC45" s="434">
        <v>12</v>
      </c>
      <c r="AD45" s="434" t="s">
        <v>768</v>
      </c>
      <c r="AE45" s="437" t="s">
        <v>768</v>
      </c>
      <c r="AF45" s="437" t="s">
        <v>2864</v>
      </c>
      <c r="AG45" s="434">
        <v>100</v>
      </c>
      <c r="AH45" s="438" t="e">
        <f>IF(SUMIF(#REF!,B45,#REF!)=AG45,"","??????????????")</f>
        <v>#REF!</v>
      </c>
    </row>
    <row r="46" spans="1:34" s="438" customFormat="1" ht="19.5" customHeight="1">
      <c r="A46" s="17">
        <v>9</v>
      </c>
      <c r="B46" s="2">
        <v>43122060</v>
      </c>
      <c r="C46" s="2" t="s">
        <v>6</v>
      </c>
      <c r="D46" s="2" t="s">
        <v>94</v>
      </c>
      <c r="E46" s="2" t="s">
        <v>95</v>
      </c>
      <c r="F46" s="7" t="s">
        <v>96</v>
      </c>
      <c r="G46" s="8">
        <v>13874518912</v>
      </c>
      <c r="H46" s="2">
        <v>2212942</v>
      </c>
      <c r="I46" s="108" t="s">
        <v>0</v>
      </c>
      <c r="J46" s="25" t="s">
        <v>768</v>
      </c>
      <c r="K46" s="25" t="s">
        <v>2</v>
      </c>
      <c r="L46" s="108" t="s">
        <v>810</v>
      </c>
      <c r="M46" s="430" t="s">
        <v>768</v>
      </c>
      <c r="N46" s="431" t="s">
        <v>768</v>
      </c>
      <c r="O46" s="432">
        <v>0</v>
      </c>
      <c r="P46" s="433">
        <v>2</v>
      </c>
      <c r="Q46" s="434">
        <v>4</v>
      </c>
      <c r="R46" s="434">
        <v>3</v>
      </c>
      <c r="S46" s="434">
        <v>4</v>
      </c>
      <c r="T46" s="434">
        <v>3</v>
      </c>
      <c r="U46" s="434">
        <v>3</v>
      </c>
      <c r="V46" s="434">
        <v>2</v>
      </c>
      <c r="W46" s="434">
        <v>2</v>
      </c>
      <c r="X46" s="434">
        <v>3</v>
      </c>
      <c r="Y46" s="434">
        <v>1</v>
      </c>
      <c r="Z46" s="434">
        <v>2</v>
      </c>
      <c r="AA46" s="432">
        <v>29</v>
      </c>
      <c r="AB46" s="434">
        <v>0</v>
      </c>
      <c r="AC46" s="434">
        <v>11</v>
      </c>
      <c r="AD46" s="434" t="s">
        <v>768</v>
      </c>
      <c r="AE46" s="437" t="s">
        <v>768</v>
      </c>
      <c r="AF46" s="437" t="s">
        <v>768</v>
      </c>
      <c r="AG46" s="434">
        <v>0</v>
      </c>
      <c r="AH46" s="438" t="e">
        <f>IF(SUMIF(#REF!,B46,#REF!)=AG46,"","??????????????")</f>
        <v>#REF!</v>
      </c>
    </row>
    <row r="47" spans="1:34" s="438" customFormat="1" ht="19.5" customHeight="1">
      <c r="A47" s="17">
        <v>10</v>
      </c>
      <c r="B47" s="2">
        <v>43122062</v>
      </c>
      <c r="C47" s="2" t="s">
        <v>6</v>
      </c>
      <c r="D47" s="2" t="s">
        <v>2495</v>
      </c>
      <c r="E47" s="2" t="s">
        <v>2496</v>
      </c>
      <c r="F47" s="7" t="s">
        <v>2497</v>
      </c>
      <c r="G47" s="8">
        <v>17775177876</v>
      </c>
      <c r="H47" s="2" t="s">
        <v>2498</v>
      </c>
      <c r="I47" s="108" t="s">
        <v>0</v>
      </c>
      <c r="J47" s="25" t="s">
        <v>768</v>
      </c>
      <c r="K47" s="25" t="s">
        <v>2</v>
      </c>
      <c r="L47" s="108" t="s">
        <v>810</v>
      </c>
      <c r="M47" s="430" t="s">
        <v>768</v>
      </c>
      <c r="N47" s="431" t="s">
        <v>768</v>
      </c>
      <c r="O47" s="432">
        <v>1</v>
      </c>
      <c r="P47" s="433">
        <v>1</v>
      </c>
      <c r="Q47" s="434">
        <v>1</v>
      </c>
      <c r="R47" s="434">
        <v>2</v>
      </c>
      <c r="S47" s="434">
        <v>1</v>
      </c>
      <c r="T47" s="434">
        <v>1</v>
      </c>
      <c r="U47" s="434">
        <v>1</v>
      </c>
      <c r="V47" s="434">
        <v>1</v>
      </c>
      <c r="W47" s="434">
        <v>1</v>
      </c>
      <c r="X47" s="434">
        <v>1</v>
      </c>
      <c r="Y47" s="434">
        <v>1</v>
      </c>
      <c r="Z47" s="434">
        <v>2</v>
      </c>
      <c r="AA47" s="432">
        <v>14</v>
      </c>
      <c r="AB47" s="434">
        <v>0</v>
      </c>
      <c r="AC47" s="434">
        <v>12</v>
      </c>
      <c r="AD47" s="434" t="s">
        <v>768</v>
      </c>
      <c r="AE47" s="437" t="s">
        <v>768</v>
      </c>
      <c r="AF47" s="437" t="s">
        <v>2864</v>
      </c>
      <c r="AG47" s="434">
        <v>100</v>
      </c>
      <c r="AH47" s="438" t="e">
        <f>IF(SUMIF(#REF!,B47,#REF!)=AG47,"","??????????????")</f>
        <v>#REF!</v>
      </c>
    </row>
    <row r="48" spans="1:34" s="438" customFormat="1" ht="19.5" customHeight="1">
      <c r="A48" s="17">
        <v>11</v>
      </c>
      <c r="B48" s="2">
        <v>43122070</v>
      </c>
      <c r="C48" s="2" t="s">
        <v>6</v>
      </c>
      <c r="D48" s="2" t="s">
        <v>97</v>
      </c>
      <c r="E48" s="2" t="s">
        <v>92</v>
      </c>
      <c r="F48" s="7" t="s">
        <v>93</v>
      </c>
      <c r="G48" s="8">
        <v>18174571853</v>
      </c>
      <c r="H48" s="2">
        <v>2485957</v>
      </c>
      <c r="I48" s="108" t="s">
        <v>0</v>
      </c>
      <c r="J48" s="25" t="s">
        <v>768</v>
      </c>
      <c r="K48" s="25" t="s">
        <v>2</v>
      </c>
      <c r="L48" s="108" t="s">
        <v>811</v>
      </c>
      <c r="M48" s="430" t="s">
        <v>768</v>
      </c>
      <c r="N48" s="431" t="s">
        <v>768</v>
      </c>
      <c r="O48" s="432">
        <v>1</v>
      </c>
      <c r="P48" s="433">
        <v>1</v>
      </c>
      <c r="Q48" s="434">
        <v>1</v>
      </c>
      <c r="R48" s="434">
        <v>1</v>
      </c>
      <c r="S48" s="434">
        <v>4</v>
      </c>
      <c r="T48" s="434">
        <v>2</v>
      </c>
      <c r="U48" s="434">
        <v>1</v>
      </c>
      <c r="V48" s="434">
        <v>0</v>
      </c>
      <c r="W48" s="434">
        <v>1</v>
      </c>
      <c r="X48" s="434">
        <v>1</v>
      </c>
      <c r="Y48" s="434">
        <v>0</v>
      </c>
      <c r="Z48" s="434">
        <v>0</v>
      </c>
      <c r="AA48" s="432">
        <v>13</v>
      </c>
      <c r="AB48" s="434">
        <v>0</v>
      </c>
      <c r="AC48" s="434">
        <v>9</v>
      </c>
      <c r="AD48" s="434" t="s">
        <v>768</v>
      </c>
      <c r="AE48" s="437" t="s">
        <v>768</v>
      </c>
      <c r="AF48" s="437" t="s">
        <v>768</v>
      </c>
      <c r="AG48" s="434">
        <v>0</v>
      </c>
      <c r="AH48" s="438" t="e">
        <f>IF(SUMIF(#REF!,B48,#REF!)=AG48,"","??????????????")</f>
        <v>#REF!</v>
      </c>
    </row>
    <row r="49" spans="1:34" s="438" customFormat="1" ht="19.5" customHeight="1">
      <c r="A49" s="17">
        <v>12</v>
      </c>
      <c r="B49" s="2">
        <v>43122071</v>
      </c>
      <c r="C49" s="2" t="s">
        <v>6</v>
      </c>
      <c r="D49" s="2" t="s">
        <v>98</v>
      </c>
      <c r="E49" s="2" t="s">
        <v>99</v>
      </c>
      <c r="F49" s="9" t="s">
        <v>100</v>
      </c>
      <c r="G49" s="8">
        <v>18074522226</v>
      </c>
      <c r="H49" s="2">
        <v>18074522226</v>
      </c>
      <c r="I49" s="108" t="s">
        <v>0</v>
      </c>
      <c r="J49" s="25" t="s">
        <v>768</v>
      </c>
      <c r="K49" s="25" t="s">
        <v>2</v>
      </c>
      <c r="L49" s="108" t="s">
        <v>810</v>
      </c>
      <c r="M49" s="430" t="s">
        <v>768</v>
      </c>
      <c r="N49" s="431" t="s">
        <v>768</v>
      </c>
      <c r="O49" s="432">
        <v>0</v>
      </c>
      <c r="P49" s="433">
        <v>0</v>
      </c>
      <c r="Q49" s="434">
        <v>1</v>
      </c>
      <c r="R49" s="434">
        <v>2</v>
      </c>
      <c r="S49" s="434">
        <v>1</v>
      </c>
      <c r="T49" s="434">
        <v>1</v>
      </c>
      <c r="U49" s="434">
        <v>1</v>
      </c>
      <c r="V49" s="434">
        <v>1</v>
      </c>
      <c r="W49" s="434">
        <v>1</v>
      </c>
      <c r="X49" s="434">
        <v>0</v>
      </c>
      <c r="Y49" s="434">
        <v>1</v>
      </c>
      <c r="Z49" s="434">
        <v>0</v>
      </c>
      <c r="AA49" s="432">
        <v>9</v>
      </c>
      <c r="AB49" s="434">
        <v>0</v>
      </c>
      <c r="AC49" s="434">
        <v>8</v>
      </c>
      <c r="AD49" s="434" t="s">
        <v>768</v>
      </c>
      <c r="AE49" s="437" t="s">
        <v>768</v>
      </c>
      <c r="AF49" s="437" t="s">
        <v>768</v>
      </c>
      <c r="AG49" s="434">
        <v>0</v>
      </c>
      <c r="AH49" s="438" t="e">
        <f>IF(SUMIF(#REF!,B49,#REF!)=AG49,"","??????????????")</f>
        <v>#REF!</v>
      </c>
    </row>
    <row r="50" spans="1:34" s="438" customFormat="1" ht="19.5" customHeight="1">
      <c r="A50" s="17">
        <v>13</v>
      </c>
      <c r="B50" s="2">
        <v>43122072</v>
      </c>
      <c r="C50" s="2" t="s">
        <v>6</v>
      </c>
      <c r="D50" s="2" t="s">
        <v>101</v>
      </c>
      <c r="E50" s="2" t="s">
        <v>102</v>
      </c>
      <c r="F50" s="463" t="s">
        <v>103</v>
      </c>
      <c r="G50" s="8">
        <v>13607412719</v>
      </c>
      <c r="H50" s="2">
        <v>13607412719</v>
      </c>
      <c r="I50" s="108" t="s">
        <v>0</v>
      </c>
      <c r="J50" s="25" t="s">
        <v>768</v>
      </c>
      <c r="K50" s="25" t="s">
        <v>2</v>
      </c>
      <c r="L50" s="108" t="s">
        <v>810</v>
      </c>
      <c r="M50" s="430" t="s">
        <v>768</v>
      </c>
      <c r="N50" s="431" t="s">
        <v>768</v>
      </c>
      <c r="O50" s="432">
        <v>7</v>
      </c>
      <c r="P50" s="433">
        <v>1</v>
      </c>
      <c r="Q50" s="434">
        <v>4</v>
      </c>
      <c r="R50" s="434">
        <v>4</v>
      </c>
      <c r="S50" s="434">
        <v>4</v>
      </c>
      <c r="T50" s="434">
        <v>2</v>
      </c>
      <c r="U50" s="434">
        <v>3</v>
      </c>
      <c r="V50" s="434">
        <v>3</v>
      </c>
      <c r="W50" s="434">
        <v>6</v>
      </c>
      <c r="X50" s="434">
        <v>3</v>
      </c>
      <c r="Y50" s="434">
        <v>4</v>
      </c>
      <c r="Z50" s="434">
        <v>2</v>
      </c>
      <c r="AA50" s="432">
        <v>43</v>
      </c>
      <c r="AB50" s="434">
        <v>0</v>
      </c>
      <c r="AC50" s="434">
        <v>12</v>
      </c>
      <c r="AD50" s="434" t="s">
        <v>768</v>
      </c>
      <c r="AE50" s="437" t="s">
        <v>768</v>
      </c>
      <c r="AF50" s="437" t="s">
        <v>2864</v>
      </c>
      <c r="AG50" s="434">
        <v>100</v>
      </c>
      <c r="AH50" s="438" t="e">
        <f>IF(SUMIF(#REF!,B50,#REF!)=AG50,"","??????????????")</f>
        <v>#REF!</v>
      </c>
    </row>
    <row r="51" spans="1:34" s="438" customFormat="1" ht="19.5" customHeight="1">
      <c r="A51" s="17">
        <v>14</v>
      </c>
      <c r="B51" s="2">
        <v>43122073</v>
      </c>
      <c r="C51" s="2" t="s">
        <v>6</v>
      </c>
      <c r="D51" s="2" t="s">
        <v>104</v>
      </c>
      <c r="E51" s="10" t="s">
        <v>105</v>
      </c>
      <c r="F51" s="54" t="s">
        <v>106</v>
      </c>
      <c r="G51" s="19">
        <v>13517450195</v>
      </c>
      <c r="H51" s="19">
        <v>18174554465</v>
      </c>
      <c r="I51" s="108" t="s">
        <v>0</v>
      </c>
      <c r="J51" s="25" t="s">
        <v>768</v>
      </c>
      <c r="K51" s="25" t="s">
        <v>2</v>
      </c>
      <c r="L51" s="108" t="s">
        <v>810</v>
      </c>
      <c r="M51" s="430" t="s">
        <v>768</v>
      </c>
      <c r="N51" s="431" t="s">
        <v>768</v>
      </c>
      <c r="O51" s="432">
        <v>2</v>
      </c>
      <c r="P51" s="433">
        <v>3</v>
      </c>
      <c r="Q51" s="434">
        <v>4</v>
      </c>
      <c r="R51" s="434">
        <v>8</v>
      </c>
      <c r="S51" s="434">
        <v>11</v>
      </c>
      <c r="T51" s="434">
        <v>4</v>
      </c>
      <c r="U51" s="434">
        <v>3</v>
      </c>
      <c r="V51" s="434">
        <v>4</v>
      </c>
      <c r="W51" s="434">
        <v>4</v>
      </c>
      <c r="X51" s="434">
        <v>2</v>
      </c>
      <c r="Y51" s="434">
        <v>2</v>
      </c>
      <c r="Z51" s="434">
        <v>3</v>
      </c>
      <c r="AA51" s="432">
        <v>50</v>
      </c>
      <c r="AB51" s="434">
        <v>0</v>
      </c>
      <c r="AC51" s="434">
        <v>12</v>
      </c>
      <c r="AD51" s="434" t="s">
        <v>768</v>
      </c>
      <c r="AE51" s="437" t="s">
        <v>768</v>
      </c>
      <c r="AF51" s="437" t="s">
        <v>2864</v>
      </c>
      <c r="AG51" s="434">
        <v>100</v>
      </c>
      <c r="AH51" s="438" t="e">
        <f>IF(SUMIF(#REF!,B51,#REF!)=AG51,"","??????????????")</f>
        <v>#REF!</v>
      </c>
    </row>
    <row r="52" spans="1:34" s="438" customFormat="1" ht="19.5" customHeight="1">
      <c r="A52" s="17">
        <v>15</v>
      </c>
      <c r="B52" s="2">
        <v>43122079</v>
      </c>
      <c r="C52" s="2" t="s">
        <v>6</v>
      </c>
      <c r="D52" s="2" t="s">
        <v>107</v>
      </c>
      <c r="E52" s="2" t="s">
        <v>108</v>
      </c>
      <c r="F52" s="9" t="s">
        <v>109</v>
      </c>
      <c r="G52" s="8">
        <v>18774865427</v>
      </c>
      <c r="H52" s="2"/>
      <c r="I52" s="108" t="s">
        <v>0</v>
      </c>
      <c r="J52" s="25" t="s">
        <v>768</v>
      </c>
      <c r="K52" s="25" t="s">
        <v>2</v>
      </c>
      <c r="L52" s="108" t="s">
        <v>810</v>
      </c>
      <c r="M52" s="430" t="s">
        <v>768</v>
      </c>
      <c r="N52" s="431" t="s">
        <v>768</v>
      </c>
      <c r="O52" s="432">
        <v>1</v>
      </c>
      <c r="P52" s="433">
        <v>1</v>
      </c>
      <c r="Q52" s="434">
        <v>1</v>
      </c>
      <c r="R52" s="434">
        <v>1</v>
      </c>
      <c r="S52" s="434">
        <v>2</v>
      </c>
      <c r="T52" s="434">
        <v>1</v>
      </c>
      <c r="U52" s="434">
        <v>2</v>
      </c>
      <c r="V52" s="434">
        <v>2</v>
      </c>
      <c r="W52" s="434">
        <v>2</v>
      </c>
      <c r="X52" s="434">
        <v>1</v>
      </c>
      <c r="Y52" s="434">
        <v>1</v>
      </c>
      <c r="Z52" s="434">
        <v>1</v>
      </c>
      <c r="AA52" s="432">
        <v>16</v>
      </c>
      <c r="AB52" s="434">
        <v>0</v>
      </c>
      <c r="AC52" s="434">
        <v>12</v>
      </c>
      <c r="AD52" s="434" t="s">
        <v>768</v>
      </c>
      <c r="AE52" s="437" t="s">
        <v>768</v>
      </c>
      <c r="AF52" s="437" t="s">
        <v>2864</v>
      </c>
      <c r="AG52" s="434">
        <v>100</v>
      </c>
      <c r="AH52" s="438" t="e">
        <f>IF(SUMIF(#REF!,B52,#REF!)=AG52,"","??????????????")</f>
        <v>#REF!</v>
      </c>
    </row>
    <row r="53" spans="1:34" s="438" customFormat="1" ht="19.5" customHeight="1">
      <c r="A53" s="464">
        <v>16</v>
      </c>
      <c r="B53" s="441">
        <v>43122105</v>
      </c>
      <c r="C53" s="441" t="s">
        <v>6</v>
      </c>
      <c r="D53" s="441" t="s">
        <v>2499</v>
      </c>
      <c r="E53" s="441" t="s">
        <v>2500</v>
      </c>
      <c r="F53" s="465" t="s">
        <v>2501</v>
      </c>
      <c r="G53" s="466">
        <v>18774567692</v>
      </c>
      <c r="H53" s="441">
        <v>2390359</v>
      </c>
      <c r="I53" s="467" t="s">
        <v>0</v>
      </c>
      <c r="J53" s="444" t="s">
        <v>768</v>
      </c>
      <c r="K53" s="444" t="s">
        <v>2</v>
      </c>
      <c r="L53" s="467" t="s">
        <v>810</v>
      </c>
      <c r="M53" s="458">
        <v>42989</v>
      </c>
      <c r="N53" s="446" t="s">
        <v>2864</v>
      </c>
      <c r="O53" s="447"/>
      <c r="P53" s="448"/>
      <c r="Q53" s="449"/>
      <c r="R53" s="449"/>
      <c r="S53" s="449"/>
      <c r="T53" s="449"/>
      <c r="U53" s="449"/>
      <c r="V53" s="449"/>
      <c r="W53" s="449">
        <v>0</v>
      </c>
      <c r="X53" s="449">
        <v>2</v>
      </c>
      <c r="Y53" s="449">
        <v>1</v>
      </c>
      <c r="Z53" s="449">
        <v>1</v>
      </c>
      <c r="AA53" s="447">
        <v>4</v>
      </c>
      <c r="AB53" s="449">
        <v>4</v>
      </c>
      <c r="AC53" s="449">
        <v>3</v>
      </c>
      <c r="AD53" s="449" t="s">
        <v>768</v>
      </c>
      <c r="AE53" s="451" t="s">
        <v>768</v>
      </c>
      <c r="AF53" s="451" t="s">
        <v>768</v>
      </c>
      <c r="AG53" s="449">
        <v>0</v>
      </c>
      <c r="AH53" s="438" t="e">
        <f>IF(SUMIF(#REF!,B53,#REF!)=AG53,"","??????????????")</f>
        <v>#REF!</v>
      </c>
    </row>
    <row r="54" spans="1:34" s="452" customFormat="1" ht="19.5" customHeight="1">
      <c r="A54" s="17">
        <v>17</v>
      </c>
      <c r="B54" s="2">
        <v>43122109</v>
      </c>
      <c r="C54" s="2" t="s">
        <v>6</v>
      </c>
      <c r="D54" s="2" t="s">
        <v>2502</v>
      </c>
      <c r="E54" s="2" t="s">
        <v>2503</v>
      </c>
      <c r="F54" s="7" t="s">
        <v>2504</v>
      </c>
      <c r="G54" s="8">
        <v>18974511168</v>
      </c>
      <c r="H54" s="2"/>
      <c r="I54" s="108" t="s">
        <v>0</v>
      </c>
      <c r="J54" s="25" t="s">
        <v>768</v>
      </c>
      <c r="K54" s="25" t="s">
        <v>2</v>
      </c>
      <c r="L54" s="108" t="s">
        <v>810</v>
      </c>
      <c r="M54" s="430" t="s">
        <v>768</v>
      </c>
      <c r="N54" s="431" t="s">
        <v>768</v>
      </c>
      <c r="O54" s="432">
        <v>1</v>
      </c>
      <c r="P54" s="433">
        <v>1</v>
      </c>
      <c r="Q54" s="434">
        <v>1</v>
      </c>
      <c r="R54" s="434">
        <v>1</v>
      </c>
      <c r="S54" s="434">
        <v>1</v>
      </c>
      <c r="T54" s="434">
        <v>1</v>
      </c>
      <c r="U54" s="434">
        <v>1</v>
      </c>
      <c r="V54" s="434">
        <v>1</v>
      </c>
      <c r="W54" s="434">
        <v>2</v>
      </c>
      <c r="X54" s="434">
        <v>1</v>
      </c>
      <c r="Y54" s="434">
        <v>1</v>
      </c>
      <c r="Z54" s="434">
        <v>1</v>
      </c>
      <c r="AA54" s="432">
        <v>13</v>
      </c>
      <c r="AB54" s="434">
        <v>0</v>
      </c>
      <c r="AC54" s="434">
        <v>12</v>
      </c>
      <c r="AD54" s="434" t="s">
        <v>768</v>
      </c>
      <c r="AE54" s="437" t="s">
        <v>768</v>
      </c>
      <c r="AF54" s="437" t="s">
        <v>2864</v>
      </c>
      <c r="AG54" s="434">
        <v>100</v>
      </c>
      <c r="AH54" s="438" t="e">
        <f>IF(SUMIF(#REF!,B54,#REF!)=AG54,"","??????????????")</f>
        <v>#REF!</v>
      </c>
    </row>
    <row r="55" spans="1:34" s="438" customFormat="1" ht="19.5" customHeight="1">
      <c r="A55" s="464">
        <v>18</v>
      </c>
      <c r="B55" s="441">
        <v>43122117</v>
      </c>
      <c r="C55" s="441" t="s">
        <v>6</v>
      </c>
      <c r="D55" s="441" t="s">
        <v>2505</v>
      </c>
      <c r="E55" s="441" t="s">
        <v>2506</v>
      </c>
      <c r="F55" s="465" t="s">
        <v>2507</v>
      </c>
      <c r="G55" s="466">
        <v>15386281703</v>
      </c>
      <c r="H55" s="441"/>
      <c r="I55" s="467" t="s">
        <v>0</v>
      </c>
      <c r="J55" s="444" t="s">
        <v>768</v>
      </c>
      <c r="K55" s="444" t="s">
        <v>2</v>
      </c>
      <c r="L55" s="467" t="s">
        <v>810</v>
      </c>
      <c r="M55" s="458">
        <v>42975</v>
      </c>
      <c r="N55" s="446" t="s">
        <v>2864</v>
      </c>
      <c r="O55" s="447"/>
      <c r="P55" s="448"/>
      <c r="Q55" s="449"/>
      <c r="R55" s="449"/>
      <c r="S55" s="449"/>
      <c r="T55" s="449"/>
      <c r="U55" s="449"/>
      <c r="V55" s="449">
        <v>1</v>
      </c>
      <c r="W55" s="449">
        <v>4</v>
      </c>
      <c r="X55" s="449">
        <v>2</v>
      </c>
      <c r="Y55" s="449">
        <v>2</v>
      </c>
      <c r="Z55" s="449">
        <v>2</v>
      </c>
      <c r="AA55" s="447">
        <v>11</v>
      </c>
      <c r="AB55" s="449">
        <v>5</v>
      </c>
      <c r="AC55" s="449">
        <v>5</v>
      </c>
      <c r="AD55" s="449" t="s">
        <v>768</v>
      </c>
      <c r="AE55" s="451" t="s">
        <v>768</v>
      </c>
      <c r="AF55" s="451" t="s">
        <v>768</v>
      </c>
      <c r="AG55" s="449">
        <v>0</v>
      </c>
      <c r="AH55" s="438" t="e">
        <f>IF(SUMIF(#REF!,B55,#REF!)=AG55,"","??????????????")</f>
        <v>#REF!</v>
      </c>
    </row>
    <row r="56" spans="1:34" s="452" customFormat="1" ht="19.5" customHeight="1">
      <c r="A56" s="17">
        <v>19</v>
      </c>
      <c r="B56" s="2">
        <v>43129006</v>
      </c>
      <c r="C56" s="2" t="s">
        <v>6</v>
      </c>
      <c r="D56" s="2" t="s">
        <v>110</v>
      </c>
      <c r="E56" s="2" t="s">
        <v>111</v>
      </c>
      <c r="F56" s="7" t="s">
        <v>112</v>
      </c>
      <c r="G56" s="8">
        <v>18174530822</v>
      </c>
      <c r="H56" s="2">
        <v>2257235</v>
      </c>
      <c r="I56" s="108" t="s">
        <v>0</v>
      </c>
      <c r="J56" s="25" t="s">
        <v>768</v>
      </c>
      <c r="K56" s="25" t="s">
        <v>2</v>
      </c>
      <c r="L56" s="108" t="s">
        <v>810</v>
      </c>
      <c r="M56" s="430" t="s">
        <v>768</v>
      </c>
      <c r="N56" s="431" t="s">
        <v>768</v>
      </c>
      <c r="O56" s="432">
        <v>2</v>
      </c>
      <c r="P56" s="433">
        <v>4</v>
      </c>
      <c r="Q56" s="434">
        <v>2</v>
      </c>
      <c r="R56" s="434">
        <v>3</v>
      </c>
      <c r="S56" s="434">
        <v>3</v>
      </c>
      <c r="T56" s="434">
        <v>3</v>
      </c>
      <c r="U56" s="434">
        <v>4</v>
      </c>
      <c r="V56" s="434">
        <v>3</v>
      </c>
      <c r="W56" s="434">
        <v>2</v>
      </c>
      <c r="X56" s="434">
        <v>5</v>
      </c>
      <c r="Y56" s="434">
        <v>3</v>
      </c>
      <c r="Z56" s="434">
        <v>4</v>
      </c>
      <c r="AA56" s="432">
        <v>38</v>
      </c>
      <c r="AB56" s="434">
        <v>0</v>
      </c>
      <c r="AC56" s="434">
        <v>12</v>
      </c>
      <c r="AD56" s="434" t="s">
        <v>768</v>
      </c>
      <c r="AE56" s="437" t="s">
        <v>768</v>
      </c>
      <c r="AF56" s="437" t="s">
        <v>2864</v>
      </c>
      <c r="AG56" s="434">
        <v>100</v>
      </c>
      <c r="AH56" s="438" t="e">
        <f>IF(SUMIF(#REF!,B56,#REF!)=AG56,"","??????????????")</f>
        <v>#REF!</v>
      </c>
    </row>
    <row r="57" spans="1:34" s="438" customFormat="1" ht="19.5" customHeight="1">
      <c r="A57" s="17">
        <v>20</v>
      </c>
      <c r="B57" s="2">
        <v>43129007</v>
      </c>
      <c r="C57" s="2" t="s">
        <v>6</v>
      </c>
      <c r="D57" s="2" t="s">
        <v>819</v>
      </c>
      <c r="E57" s="59" t="s">
        <v>2508</v>
      </c>
      <c r="F57" s="57" t="s">
        <v>2509</v>
      </c>
      <c r="G57" s="19">
        <v>15774273333</v>
      </c>
      <c r="H57" s="2">
        <v>2391232</v>
      </c>
      <c r="I57" s="108" t="s">
        <v>0</v>
      </c>
      <c r="J57" s="25" t="s">
        <v>768</v>
      </c>
      <c r="K57" s="25" t="s">
        <v>2</v>
      </c>
      <c r="L57" s="108" t="s">
        <v>810</v>
      </c>
      <c r="M57" s="430" t="s">
        <v>768</v>
      </c>
      <c r="N57" s="431" t="s">
        <v>768</v>
      </c>
      <c r="O57" s="432">
        <v>0</v>
      </c>
      <c r="P57" s="433">
        <v>1</v>
      </c>
      <c r="Q57" s="434">
        <v>1</v>
      </c>
      <c r="R57" s="434">
        <v>0</v>
      </c>
      <c r="S57" s="434">
        <v>1</v>
      </c>
      <c r="T57" s="434">
        <v>1</v>
      </c>
      <c r="U57" s="434">
        <v>1</v>
      </c>
      <c r="V57" s="434">
        <v>0</v>
      </c>
      <c r="W57" s="434">
        <v>1</v>
      </c>
      <c r="X57" s="434">
        <v>0</v>
      </c>
      <c r="Y57" s="434">
        <v>0</v>
      </c>
      <c r="Z57" s="434">
        <v>0</v>
      </c>
      <c r="AA57" s="432">
        <v>6</v>
      </c>
      <c r="AB57" s="434">
        <v>0</v>
      </c>
      <c r="AC57" s="434">
        <v>6</v>
      </c>
      <c r="AD57" s="434" t="s">
        <v>768</v>
      </c>
      <c r="AE57" s="437" t="s">
        <v>768</v>
      </c>
      <c r="AF57" s="437" t="s">
        <v>768</v>
      </c>
      <c r="AG57" s="434">
        <v>0</v>
      </c>
      <c r="AH57" s="438" t="e">
        <f>IF(SUMIF(#REF!,B57,#REF!)=AG57,"","??????????????")</f>
        <v>#REF!</v>
      </c>
    </row>
    <row r="58" spans="1:34" s="438" customFormat="1" ht="19.5" customHeight="1">
      <c r="A58" s="17">
        <v>21</v>
      </c>
      <c r="B58" s="2">
        <v>43129040</v>
      </c>
      <c r="C58" s="2" t="s">
        <v>6</v>
      </c>
      <c r="D58" s="2" t="s">
        <v>113</v>
      </c>
      <c r="E58" s="2" t="s">
        <v>114</v>
      </c>
      <c r="F58" s="7" t="s">
        <v>115</v>
      </c>
      <c r="G58" s="8">
        <v>15343273247</v>
      </c>
      <c r="H58" s="2">
        <v>2363061</v>
      </c>
      <c r="I58" s="108" t="s">
        <v>0</v>
      </c>
      <c r="J58" s="25" t="s">
        <v>768</v>
      </c>
      <c r="K58" s="25" t="s">
        <v>2</v>
      </c>
      <c r="L58" s="108" t="s">
        <v>810</v>
      </c>
      <c r="M58" s="430" t="s">
        <v>768</v>
      </c>
      <c r="N58" s="431" t="s">
        <v>768</v>
      </c>
      <c r="O58" s="432">
        <v>2</v>
      </c>
      <c r="P58" s="433">
        <v>2</v>
      </c>
      <c r="Q58" s="434">
        <v>2</v>
      </c>
      <c r="R58" s="434">
        <v>1</v>
      </c>
      <c r="S58" s="434">
        <v>2</v>
      </c>
      <c r="T58" s="434">
        <v>4</v>
      </c>
      <c r="U58" s="434">
        <v>2</v>
      </c>
      <c r="V58" s="434">
        <v>2</v>
      </c>
      <c r="W58" s="434">
        <v>1</v>
      </c>
      <c r="X58" s="434">
        <v>1</v>
      </c>
      <c r="Y58" s="434">
        <v>1</v>
      </c>
      <c r="Z58" s="434">
        <v>1</v>
      </c>
      <c r="AA58" s="432">
        <v>21</v>
      </c>
      <c r="AB58" s="434">
        <v>0</v>
      </c>
      <c r="AC58" s="434">
        <v>12</v>
      </c>
      <c r="AD58" s="434" t="s">
        <v>768</v>
      </c>
      <c r="AE58" s="437" t="s">
        <v>768</v>
      </c>
      <c r="AF58" s="437" t="s">
        <v>2864</v>
      </c>
      <c r="AG58" s="434">
        <v>100</v>
      </c>
      <c r="AH58" s="438" t="e">
        <f>IF(SUMIF(#REF!,B58,#REF!)=AG58,"","??????????????")</f>
        <v>#REF!</v>
      </c>
    </row>
    <row r="59" spans="1:34" s="438" customFormat="1" ht="19.5" customHeight="1">
      <c r="A59" s="17">
        <v>22</v>
      </c>
      <c r="B59" s="2">
        <v>43129070</v>
      </c>
      <c r="C59" s="2" t="s">
        <v>6</v>
      </c>
      <c r="D59" s="2" t="s">
        <v>116</v>
      </c>
      <c r="E59" s="2" t="s">
        <v>2510</v>
      </c>
      <c r="F59" s="7" t="s">
        <v>2511</v>
      </c>
      <c r="G59" s="8">
        <v>18123871152</v>
      </c>
      <c r="H59" s="2"/>
      <c r="I59" s="108" t="s">
        <v>0</v>
      </c>
      <c r="J59" s="25" t="s">
        <v>768</v>
      </c>
      <c r="K59" s="25" t="s">
        <v>2</v>
      </c>
      <c r="L59" s="108" t="s">
        <v>810</v>
      </c>
      <c r="M59" s="430" t="s">
        <v>768</v>
      </c>
      <c r="N59" s="431" t="s">
        <v>768</v>
      </c>
      <c r="O59" s="432">
        <v>2</v>
      </c>
      <c r="P59" s="433">
        <v>2</v>
      </c>
      <c r="Q59" s="434">
        <v>3</v>
      </c>
      <c r="R59" s="434">
        <v>2</v>
      </c>
      <c r="S59" s="434">
        <v>3</v>
      </c>
      <c r="T59" s="434">
        <v>2</v>
      </c>
      <c r="U59" s="434">
        <v>1</v>
      </c>
      <c r="V59" s="434">
        <v>2</v>
      </c>
      <c r="W59" s="434">
        <v>1</v>
      </c>
      <c r="X59" s="434">
        <v>2</v>
      </c>
      <c r="Y59" s="434">
        <v>1</v>
      </c>
      <c r="Z59" s="434">
        <v>3</v>
      </c>
      <c r="AA59" s="432">
        <v>24</v>
      </c>
      <c r="AB59" s="434">
        <v>0</v>
      </c>
      <c r="AC59" s="434">
        <v>12</v>
      </c>
      <c r="AD59" s="434" t="s">
        <v>768</v>
      </c>
      <c r="AE59" s="437" t="s">
        <v>768</v>
      </c>
      <c r="AF59" s="437" t="s">
        <v>2864</v>
      </c>
      <c r="AG59" s="434">
        <v>100</v>
      </c>
      <c r="AH59" s="438" t="e">
        <f>IF(SUMIF(#REF!,B59,#REF!)=AG59,"","??????????????")</f>
        <v>#REF!</v>
      </c>
    </row>
    <row r="60" spans="1:34" s="438" customFormat="1" ht="19.5" customHeight="1">
      <c r="A60" s="17">
        <v>23</v>
      </c>
      <c r="B60" s="2">
        <v>43129086</v>
      </c>
      <c r="C60" s="2" t="s">
        <v>6</v>
      </c>
      <c r="D60" s="2" t="s">
        <v>117</v>
      </c>
      <c r="E60" s="38" t="s">
        <v>118</v>
      </c>
      <c r="F60" s="7" t="s">
        <v>119</v>
      </c>
      <c r="G60" s="8">
        <v>15274588557</v>
      </c>
      <c r="H60" s="2">
        <v>2350464</v>
      </c>
      <c r="I60" s="108" t="s">
        <v>0</v>
      </c>
      <c r="J60" s="25" t="s">
        <v>768</v>
      </c>
      <c r="K60" s="25" t="s">
        <v>2</v>
      </c>
      <c r="L60" s="108" t="s">
        <v>810</v>
      </c>
      <c r="M60" s="430" t="s">
        <v>768</v>
      </c>
      <c r="N60" s="431" t="s">
        <v>768</v>
      </c>
      <c r="O60" s="432">
        <v>1</v>
      </c>
      <c r="P60" s="433">
        <v>1</v>
      </c>
      <c r="Q60" s="434">
        <v>1</v>
      </c>
      <c r="R60" s="434">
        <v>2</v>
      </c>
      <c r="S60" s="434">
        <v>2</v>
      </c>
      <c r="T60" s="434">
        <v>1</v>
      </c>
      <c r="U60" s="434">
        <v>1</v>
      </c>
      <c r="V60" s="434">
        <v>1</v>
      </c>
      <c r="W60" s="434">
        <v>1</v>
      </c>
      <c r="X60" s="434">
        <v>1</v>
      </c>
      <c r="Y60" s="434">
        <v>1</v>
      </c>
      <c r="Z60" s="434">
        <v>1</v>
      </c>
      <c r="AA60" s="432">
        <v>14</v>
      </c>
      <c r="AB60" s="434">
        <v>0</v>
      </c>
      <c r="AC60" s="434">
        <v>12</v>
      </c>
      <c r="AD60" s="434" t="s">
        <v>768</v>
      </c>
      <c r="AE60" s="437" t="s">
        <v>768</v>
      </c>
      <c r="AF60" s="437" t="s">
        <v>2864</v>
      </c>
      <c r="AG60" s="434">
        <v>100</v>
      </c>
      <c r="AH60" s="438" t="e">
        <f>IF(SUMIF(#REF!,B60,#REF!)=AG60,"","??????????????")</f>
        <v>#REF!</v>
      </c>
    </row>
    <row r="61" spans="1:34" s="438" customFormat="1" ht="19.5" customHeight="1">
      <c r="A61" s="17">
        <v>24</v>
      </c>
      <c r="B61" s="2">
        <v>43129094</v>
      </c>
      <c r="C61" s="2" t="s">
        <v>6</v>
      </c>
      <c r="D61" s="2" t="s">
        <v>120</v>
      </c>
      <c r="E61" s="2" t="s">
        <v>121</v>
      </c>
      <c r="F61" s="7" t="s">
        <v>122</v>
      </c>
      <c r="G61" s="8">
        <v>15274557058</v>
      </c>
      <c r="H61" s="2">
        <v>2390359</v>
      </c>
      <c r="I61" s="108" t="s">
        <v>0</v>
      </c>
      <c r="J61" s="25" t="s">
        <v>768</v>
      </c>
      <c r="K61" s="25" t="s">
        <v>2</v>
      </c>
      <c r="L61" s="108" t="s">
        <v>810</v>
      </c>
      <c r="M61" s="430" t="s">
        <v>768</v>
      </c>
      <c r="N61" s="431" t="s">
        <v>768</v>
      </c>
      <c r="O61" s="432">
        <v>2</v>
      </c>
      <c r="P61" s="433">
        <v>3</v>
      </c>
      <c r="Q61" s="434">
        <v>3</v>
      </c>
      <c r="R61" s="434">
        <v>3</v>
      </c>
      <c r="S61" s="434">
        <v>4</v>
      </c>
      <c r="T61" s="434">
        <v>3</v>
      </c>
      <c r="U61" s="434">
        <v>2</v>
      </c>
      <c r="V61" s="434">
        <v>2</v>
      </c>
      <c r="W61" s="434">
        <v>4</v>
      </c>
      <c r="X61" s="434">
        <v>2</v>
      </c>
      <c r="Y61" s="434">
        <v>1</v>
      </c>
      <c r="Z61" s="434">
        <v>2</v>
      </c>
      <c r="AA61" s="432">
        <v>31</v>
      </c>
      <c r="AB61" s="434">
        <v>0</v>
      </c>
      <c r="AC61" s="434">
        <v>12</v>
      </c>
      <c r="AD61" s="434" t="s">
        <v>768</v>
      </c>
      <c r="AE61" s="437" t="s">
        <v>768</v>
      </c>
      <c r="AF61" s="437" t="s">
        <v>2864</v>
      </c>
      <c r="AG61" s="434">
        <v>100</v>
      </c>
      <c r="AH61" s="438" t="e">
        <f>IF(SUMIF(#REF!,B61,#REF!)=AG61,"","??????????????")</f>
        <v>#REF!</v>
      </c>
    </row>
    <row r="62" spans="1:34" s="438" customFormat="1" ht="19.5" customHeight="1">
      <c r="A62" s="17">
        <v>25</v>
      </c>
      <c r="B62" s="19">
        <v>43122092</v>
      </c>
      <c r="C62" s="2" t="s">
        <v>6</v>
      </c>
      <c r="D62" s="19" t="s">
        <v>820</v>
      </c>
      <c r="E62" s="19" t="s">
        <v>821</v>
      </c>
      <c r="F62" s="11" t="s">
        <v>822</v>
      </c>
      <c r="G62" s="19">
        <v>13787400010</v>
      </c>
      <c r="H62" s="2"/>
      <c r="I62" s="108" t="s">
        <v>0</v>
      </c>
      <c r="J62" s="25" t="s">
        <v>768</v>
      </c>
      <c r="K62" s="25" t="s">
        <v>2</v>
      </c>
      <c r="L62" s="108" t="s">
        <v>810</v>
      </c>
      <c r="M62" s="430" t="s">
        <v>768</v>
      </c>
      <c r="N62" s="431" t="s">
        <v>768</v>
      </c>
      <c r="O62" s="432">
        <v>0</v>
      </c>
      <c r="P62" s="433">
        <v>0</v>
      </c>
      <c r="Q62" s="434">
        <v>0</v>
      </c>
      <c r="R62" s="434">
        <v>1</v>
      </c>
      <c r="S62" s="434">
        <v>1</v>
      </c>
      <c r="T62" s="434">
        <v>1</v>
      </c>
      <c r="U62" s="434">
        <v>0</v>
      </c>
      <c r="V62" s="434">
        <v>0</v>
      </c>
      <c r="W62" s="434">
        <v>1</v>
      </c>
      <c r="X62" s="434">
        <v>1</v>
      </c>
      <c r="Y62" s="434">
        <v>0</v>
      </c>
      <c r="Z62" s="434">
        <v>0</v>
      </c>
      <c r="AA62" s="432">
        <v>5</v>
      </c>
      <c r="AB62" s="434">
        <v>0</v>
      </c>
      <c r="AC62" s="434">
        <v>5</v>
      </c>
      <c r="AD62" s="434" t="s">
        <v>768</v>
      </c>
      <c r="AE62" s="437" t="s">
        <v>768</v>
      </c>
      <c r="AF62" s="437" t="s">
        <v>768</v>
      </c>
      <c r="AG62" s="434">
        <v>0</v>
      </c>
      <c r="AH62" s="438" t="e">
        <f>IF(SUMIF(#REF!,B62,#REF!)=AG62,"","??????????????")</f>
        <v>#REF!</v>
      </c>
    </row>
    <row r="63" spans="1:34" s="438" customFormat="1" ht="19.5" customHeight="1">
      <c r="A63" s="17">
        <v>26</v>
      </c>
      <c r="B63" s="19">
        <v>43122099</v>
      </c>
      <c r="C63" s="2" t="s">
        <v>6</v>
      </c>
      <c r="D63" s="16" t="s">
        <v>823</v>
      </c>
      <c r="E63" s="16" t="s">
        <v>824</v>
      </c>
      <c r="F63" s="11" t="s">
        <v>825</v>
      </c>
      <c r="G63" s="19">
        <v>18574536788</v>
      </c>
      <c r="H63" s="2"/>
      <c r="I63" s="108" t="s">
        <v>0</v>
      </c>
      <c r="J63" s="25" t="s">
        <v>768</v>
      </c>
      <c r="K63" s="25" t="s">
        <v>2</v>
      </c>
      <c r="L63" s="108" t="s">
        <v>810</v>
      </c>
      <c r="M63" s="430" t="s">
        <v>768</v>
      </c>
      <c r="N63" s="431" t="s">
        <v>768</v>
      </c>
      <c r="O63" s="432">
        <v>0</v>
      </c>
      <c r="P63" s="433">
        <v>0</v>
      </c>
      <c r="Q63" s="434">
        <v>1</v>
      </c>
      <c r="R63" s="434">
        <v>3</v>
      </c>
      <c r="S63" s="434">
        <v>1</v>
      </c>
      <c r="T63" s="434">
        <v>1</v>
      </c>
      <c r="U63" s="434">
        <v>1</v>
      </c>
      <c r="V63" s="434">
        <v>0</v>
      </c>
      <c r="W63" s="434">
        <v>1</v>
      </c>
      <c r="X63" s="434">
        <v>0</v>
      </c>
      <c r="Y63" s="434">
        <v>1</v>
      </c>
      <c r="Z63" s="434">
        <v>0</v>
      </c>
      <c r="AA63" s="432">
        <v>9</v>
      </c>
      <c r="AB63" s="434">
        <v>0</v>
      </c>
      <c r="AC63" s="434">
        <v>7</v>
      </c>
      <c r="AD63" s="434" t="s">
        <v>768</v>
      </c>
      <c r="AE63" s="437" t="s">
        <v>768</v>
      </c>
      <c r="AF63" s="437" t="s">
        <v>768</v>
      </c>
      <c r="AG63" s="434">
        <v>0</v>
      </c>
      <c r="AH63" s="438" t="e">
        <f>IF(SUMIF(#REF!,B63,#REF!)=AG63,"","??????????????")</f>
        <v>#REF!</v>
      </c>
    </row>
    <row r="64" spans="1:34" s="438" customFormat="1" ht="19.5" customHeight="1">
      <c r="A64" s="17">
        <v>27</v>
      </c>
      <c r="B64" s="551">
        <v>43127041</v>
      </c>
      <c r="C64" s="2" t="s">
        <v>6</v>
      </c>
      <c r="D64" s="551" t="s">
        <v>1250</v>
      </c>
      <c r="E64" s="551" t="s">
        <v>1251</v>
      </c>
      <c r="F64" s="7" t="s">
        <v>1252</v>
      </c>
      <c r="G64" s="8">
        <v>18907451345</v>
      </c>
      <c r="H64" s="2">
        <v>2390359</v>
      </c>
      <c r="I64" s="108" t="s">
        <v>0</v>
      </c>
      <c r="J64" s="25" t="s">
        <v>768</v>
      </c>
      <c r="K64" s="25" t="s">
        <v>2455</v>
      </c>
      <c r="L64" s="108" t="s">
        <v>811</v>
      </c>
      <c r="M64" s="430" t="s">
        <v>768</v>
      </c>
      <c r="N64" s="431" t="s">
        <v>768</v>
      </c>
      <c r="O64" s="432">
        <v>0</v>
      </c>
      <c r="P64" s="433">
        <v>3</v>
      </c>
      <c r="Q64" s="434">
        <v>1</v>
      </c>
      <c r="R64" s="434">
        <v>1</v>
      </c>
      <c r="S64" s="434">
        <v>2</v>
      </c>
      <c r="T64" s="434">
        <v>1</v>
      </c>
      <c r="U64" s="434">
        <v>1</v>
      </c>
      <c r="V64" s="434">
        <v>0</v>
      </c>
      <c r="W64" s="434">
        <v>1</v>
      </c>
      <c r="X64" s="434">
        <v>0</v>
      </c>
      <c r="Y64" s="434">
        <v>0</v>
      </c>
      <c r="Z64" s="434">
        <v>0</v>
      </c>
      <c r="AA64" s="432">
        <v>10</v>
      </c>
      <c r="AB64" s="434">
        <v>0</v>
      </c>
      <c r="AC64" s="434">
        <v>7</v>
      </c>
      <c r="AD64" s="434" t="s">
        <v>768</v>
      </c>
      <c r="AE64" s="437" t="s">
        <v>768</v>
      </c>
      <c r="AF64" s="437" t="s">
        <v>768</v>
      </c>
      <c r="AG64" s="434">
        <v>0</v>
      </c>
      <c r="AH64" s="438" t="e">
        <f>IF(SUMIF(#REF!,B64,#REF!)=AG64,"","??????????????")</f>
        <v>#REF!</v>
      </c>
    </row>
    <row r="65" spans="1:34" s="438" customFormat="1" ht="19.5" customHeight="1">
      <c r="A65" s="19">
        <v>1</v>
      </c>
      <c r="B65" s="5">
        <v>43122008</v>
      </c>
      <c r="C65" s="5" t="s">
        <v>7</v>
      </c>
      <c r="D65" s="5" t="s">
        <v>123</v>
      </c>
      <c r="E65" s="5" t="s">
        <v>124</v>
      </c>
      <c r="F65" s="15" t="s">
        <v>125</v>
      </c>
      <c r="G65" s="37">
        <v>13317459489</v>
      </c>
      <c r="H65" s="5">
        <v>2280626</v>
      </c>
      <c r="I65" s="23" t="s">
        <v>0</v>
      </c>
      <c r="J65" s="25" t="s">
        <v>768</v>
      </c>
      <c r="K65" s="25" t="s">
        <v>2</v>
      </c>
      <c r="L65" s="23" t="s">
        <v>810</v>
      </c>
      <c r="M65" s="430" t="s">
        <v>768</v>
      </c>
      <c r="N65" s="431" t="s">
        <v>768</v>
      </c>
      <c r="O65" s="432">
        <v>2</v>
      </c>
      <c r="P65" s="433">
        <v>2</v>
      </c>
      <c r="Q65" s="434">
        <v>2</v>
      </c>
      <c r="R65" s="434">
        <v>3</v>
      </c>
      <c r="S65" s="434">
        <v>3</v>
      </c>
      <c r="T65" s="434">
        <v>3</v>
      </c>
      <c r="U65" s="434">
        <v>2</v>
      </c>
      <c r="V65" s="434">
        <v>1</v>
      </c>
      <c r="W65" s="434">
        <v>2</v>
      </c>
      <c r="X65" s="434">
        <v>2</v>
      </c>
      <c r="Y65" s="434">
        <v>2</v>
      </c>
      <c r="Z65" s="434">
        <v>1</v>
      </c>
      <c r="AA65" s="432">
        <v>25</v>
      </c>
      <c r="AB65" s="434">
        <v>0</v>
      </c>
      <c r="AC65" s="434">
        <v>12</v>
      </c>
      <c r="AD65" s="434" t="s">
        <v>768</v>
      </c>
      <c r="AE65" s="437" t="s">
        <v>768</v>
      </c>
      <c r="AF65" s="437" t="s">
        <v>2864</v>
      </c>
      <c r="AG65" s="434">
        <v>100</v>
      </c>
      <c r="AH65" s="438" t="e">
        <f>IF(SUMIF(#REF!,B65,#REF!)=AG65,"","??????????????")</f>
        <v>#REF!</v>
      </c>
    </row>
    <row r="66" spans="1:34" s="438" customFormat="1" ht="19.5" customHeight="1">
      <c r="A66" s="19">
        <v>3</v>
      </c>
      <c r="B66" s="5">
        <v>43122011</v>
      </c>
      <c r="C66" s="5" t="s">
        <v>7</v>
      </c>
      <c r="D66" s="5" t="s">
        <v>827</v>
      </c>
      <c r="E66" s="5" t="s">
        <v>828</v>
      </c>
      <c r="F66" s="15" t="s">
        <v>829</v>
      </c>
      <c r="G66" s="37">
        <v>13974528775</v>
      </c>
      <c r="H66" s="5">
        <v>2591093</v>
      </c>
      <c r="I66" s="23" t="s">
        <v>0</v>
      </c>
      <c r="J66" s="25" t="s">
        <v>768</v>
      </c>
      <c r="K66" s="25" t="s">
        <v>2</v>
      </c>
      <c r="L66" s="23" t="s">
        <v>810</v>
      </c>
      <c r="M66" s="430" t="s">
        <v>768</v>
      </c>
      <c r="N66" s="431" t="s">
        <v>768</v>
      </c>
      <c r="O66" s="432">
        <v>1</v>
      </c>
      <c r="P66" s="433">
        <v>1</v>
      </c>
      <c r="Q66" s="434">
        <v>1</v>
      </c>
      <c r="R66" s="434">
        <v>1</v>
      </c>
      <c r="S66" s="434">
        <v>2</v>
      </c>
      <c r="T66" s="434">
        <v>1</v>
      </c>
      <c r="U66" s="434">
        <v>1</v>
      </c>
      <c r="V66" s="434">
        <v>1</v>
      </c>
      <c r="W66" s="434">
        <v>1</v>
      </c>
      <c r="X66" s="434">
        <v>1</v>
      </c>
      <c r="Y66" s="434">
        <v>1</v>
      </c>
      <c r="Z66" s="434">
        <v>1</v>
      </c>
      <c r="AA66" s="432">
        <v>13</v>
      </c>
      <c r="AB66" s="434">
        <v>0</v>
      </c>
      <c r="AC66" s="434">
        <v>12</v>
      </c>
      <c r="AD66" s="434" t="s">
        <v>768</v>
      </c>
      <c r="AE66" s="437" t="s">
        <v>768</v>
      </c>
      <c r="AF66" s="437" t="s">
        <v>2864</v>
      </c>
      <c r="AG66" s="434">
        <v>100</v>
      </c>
      <c r="AH66" s="438" t="e">
        <f>IF(SUMIF(#REF!,B66,#REF!)=AG66,"","??????????????")</f>
        <v>#REF!</v>
      </c>
    </row>
    <row r="67" spans="1:34" s="438" customFormat="1" ht="19.5" customHeight="1">
      <c r="A67" s="19">
        <v>4</v>
      </c>
      <c r="B67" s="5">
        <v>43122012</v>
      </c>
      <c r="C67" s="5" t="s">
        <v>7</v>
      </c>
      <c r="D67" s="5" t="s">
        <v>128</v>
      </c>
      <c r="E67" s="5" t="s">
        <v>797</v>
      </c>
      <c r="F67" s="15" t="s">
        <v>129</v>
      </c>
      <c r="G67" s="37">
        <v>13237452585</v>
      </c>
      <c r="H67" s="5">
        <v>2365911</v>
      </c>
      <c r="I67" s="23" t="s">
        <v>0</v>
      </c>
      <c r="J67" s="25" t="s">
        <v>768</v>
      </c>
      <c r="K67" s="25" t="s">
        <v>2</v>
      </c>
      <c r="L67" s="23" t="s">
        <v>810</v>
      </c>
      <c r="M67" s="430" t="s">
        <v>768</v>
      </c>
      <c r="N67" s="431" t="s">
        <v>768</v>
      </c>
      <c r="O67" s="432">
        <v>2</v>
      </c>
      <c r="P67" s="433">
        <v>2</v>
      </c>
      <c r="Q67" s="434">
        <v>2</v>
      </c>
      <c r="R67" s="434">
        <v>1</v>
      </c>
      <c r="S67" s="434">
        <v>3</v>
      </c>
      <c r="T67" s="434">
        <v>3</v>
      </c>
      <c r="U67" s="434">
        <v>2</v>
      </c>
      <c r="V67" s="434">
        <v>2</v>
      </c>
      <c r="W67" s="434">
        <v>4</v>
      </c>
      <c r="X67" s="434">
        <v>2</v>
      </c>
      <c r="Y67" s="434">
        <v>2</v>
      </c>
      <c r="Z67" s="434">
        <v>4</v>
      </c>
      <c r="AA67" s="432">
        <v>29</v>
      </c>
      <c r="AB67" s="434">
        <v>0</v>
      </c>
      <c r="AC67" s="434">
        <v>12</v>
      </c>
      <c r="AD67" s="434" t="s">
        <v>768</v>
      </c>
      <c r="AE67" s="437" t="s">
        <v>768</v>
      </c>
      <c r="AF67" s="437" t="s">
        <v>2864</v>
      </c>
      <c r="AG67" s="434">
        <v>100</v>
      </c>
      <c r="AH67" s="438" t="e">
        <f>IF(SUMIF(#REF!,B67,#REF!)=AG67,"","??????????????")</f>
        <v>#REF!</v>
      </c>
    </row>
    <row r="68" spans="1:34" s="438" customFormat="1" ht="19.5" customHeight="1">
      <c r="A68" s="453">
        <v>5</v>
      </c>
      <c r="B68" s="454">
        <v>43122014</v>
      </c>
      <c r="C68" s="454" t="s">
        <v>7</v>
      </c>
      <c r="D68" s="454" t="s">
        <v>2512</v>
      </c>
      <c r="E68" s="454" t="s">
        <v>2513</v>
      </c>
      <c r="F68" s="455" t="s">
        <v>2514</v>
      </c>
      <c r="G68" s="456">
        <v>15869929109</v>
      </c>
      <c r="H68" s="454"/>
      <c r="I68" s="457" t="s">
        <v>0</v>
      </c>
      <c r="J68" s="444" t="s">
        <v>768</v>
      </c>
      <c r="K68" s="444" t="s">
        <v>2</v>
      </c>
      <c r="L68" s="457" t="s">
        <v>810</v>
      </c>
      <c r="M68" s="458">
        <v>42975</v>
      </c>
      <c r="N68" s="446" t="s">
        <v>2864</v>
      </c>
      <c r="O68" s="447"/>
      <c r="P68" s="448"/>
      <c r="Q68" s="449"/>
      <c r="R68" s="449"/>
      <c r="S68" s="449"/>
      <c r="T68" s="449"/>
      <c r="U68" s="449"/>
      <c r="V68" s="449">
        <v>1</v>
      </c>
      <c r="W68" s="449">
        <v>2</v>
      </c>
      <c r="X68" s="449">
        <v>3</v>
      </c>
      <c r="Y68" s="449">
        <v>1</v>
      </c>
      <c r="Z68" s="449">
        <v>1</v>
      </c>
      <c r="AA68" s="447">
        <v>8</v>
      </c>
      <c r="AB68" s="449">
        <v>5</v>
      </c>
      <c r="AC68" s="449">
        <v>5</v>
      </c>
      <c r="AD68" s="449" t="s">
        <v>768</v>
      </c>
      <c r="AE68" s="451" t="s">
        <v>768</v>
      </c>
      <c r="AF68" s="451" t="s">
        <v>768</v>
      </c>
      <c r="AG68" s="449">
        <v>0</v>
      </c>
      <c r="AH68" s="438" t="e">
        <f>IF(SUMIF(#REF!,B68,#REF!)=AG68,"","??????????????")</f>
        <v>#REF!</v>
      </c>
    </row>
    <row r="69" spans="1:34" s="438" customFormat="1" ht="19.5" customHeight="1">
      <c r="A69" s="19">
        <v>5</v>
      </c>
      <c r="B69" s="5">
        <v>43122015</v>
      </c>
      <c r="C69" s="5" t="s">
        <v>7</v>
      </c>
      <c r="D69" s="5" t="s">
        <v>130</v>
      </c>
      <c r="E69" s="5" t="s">
        <v>830</v>
      </c>
      <c r="F69" s="15" t="s">
        <v>131</v>
      </c>
      <c r="G69" s="37">
        <v>13574592222</v>
      </c>
      <c r="H69" s="5">
        <v>2314688</v>
      </c>
      <c r="I69" s="23" t="s">
        <v>0</v>
      </c>
      <c r="J69" s="25" t="s">
        <v>768</v>
      </c>
      <c r="K69" s="25" t="s">
        <v>2</v>
      </c>
      <c r="L69" s="23" t="s">
        <v>812</v>
      </c>
      <c r="M69" s="430" t="s">
        <v>768</v>
      </c>
      <c r="N69" s="431" t="s">
        <v>768</v>
      </c>
      <c r="O69" s="432">
        <v>1</v>
      </c>
      <c r="P69" s="433">
        <v>1</v>
      </c>
      <c r="Q69" s="434">
        <v>1</v>
      </c>
      <c r="R69" s="434">
        <v>1</v>
      </c>
      <c r="S69" s="434">
        <v>4</v>
      </c>
      <c r="T69" s="434">
        <v>0</v>
      </c>
      <c r="U69" s="434">
        <v>1</v>
      </c>
      <c r="V69" s="434">
        <v>0</v>
      </c>
      <c r="W69" s="434">
        <v>1</v>
      </c>
      <c r="X69" s="434">
        <v>1</v>
      </c>
      <c r="Y69" s="434">
        <v>0</v>
      </c>
      <c r="Z69" s="434">
        <v>1</v>
      </c>
      <c r="AA69" s="432">
        <v>12</v>
      </c>
      <c r="AB69" s="434">
        <v>0</v>
      </c>
      <c r="AC69" s="434">
        <v>9</v>
      </c>
      <c r="AD69" s="434" t="s">
        <v>768</v>
      </c>
      <c r="AE69" s="437" t="s">
        <v>768</v>
      </c>
      <c r="AF69" s="437" t="s">
        <v>768</v>
      </c>
      <c r="AG69" s="434">
        <v>0</v>
      </c>
      <c r="AH69" s="438" t="e">
        <f>IF(SUMIF(#REF!,B69,#REF!)=AG69,"","??????????????")</f>
        <v>#REF!</v>
      </c>
    </row>
    <row r="70" spans="1:34" s="452" customFormat="1" ht="19.5" customHeight="1">
      <c r="A70" s="19">
        <v>6</v>
      </c>
      <c r="B70" s="5">
        <v>43122016</v>
      </c>
      <c r="C70" s="5" t="s">
        <v>7</v>
      </c>
      <c r="D70" s="5" t="s">
        <v>132</v>
      </c>
      <c r="E70" s="5" t="s">
        <v>2515</v>
      </c>
      <c r="F70" s="15" t="s">
        <v>2516</v>
      </c>
      <c r="G70" s="37">
        <v>15115267835</v>
      </c>
      <c r="H70" s="5">
        <v>2369170</v>
      </c>
      <c r="I70" s="23" t="s">
        <v>0</v>
      </c>
      <c r="J70" s="25" t="s">
        <v>768</v>
      </c>
      <c r="K70" s="25" t="s">
        <v>2</v>
      </c>
      <c r="L70" s="23" t="s">
        <v>810</v>
      </c>
      <c r="M70" s="430" t="s">
        <v>768</v>
      </c>
      <c r="N70" s="431" t="s">
        <v>768</v>
      </c>
      <c r="O70" s="432">
        <v>1</v>
      </c>
      <c r="P70" s="433">
        <v>3</v>
      </c>
      <c r="Q70" s="434">
        <v>1</v>
      </c>
      <c r="R70" s="434">
        <v>1</v>
      </c>
      <c r="S70" s="434">
        <v>5</v>
      </c>
      <c r="T70" s="434">
        <v>2</v>
      </c>
      <c r="U70" s="434">
        <v>2</v>
      </c>
      <c r="V70" s="434">
        <v>2</v>
      </c>
      <c r="W70" s="434">
        <v>7</v>
      </c>
      <c r="X70" s="434">
        <v>3</v>
      </c>
      <c r="Y70" s="434">
        <v>4</v>
      </c>
      <c r="Z70" s="434">
        <v>2</v>
      </c>
      <c r="AA70" s="432">
        <v>33</v>
      </c>
      <c r="AB70" s="434">
        <v>0</v>
      </c>
      <c r="AC70" s="434">
        <v>12</v>
      </c>
      <c r="AD70" s="434" t="s">
        <v>768</v>
      </c>
      <c r="AE70" s="437" t="s">
        <v>768</v>
      </c>
      <c r="AF70" s="437" t="s">
        <v>2864</v>
      </c>
      <c r="AG70" s="434">
        <v>100</v>
      </c>
      <c r="AH70" s="438" t="e">
        <f>IF(SUMIF(#REF!,B70,#REF!)=AG70,"","??????????????")</f>
        <v>#REF!</v>
      </c>
    </row>
    <row r="71" spans="1:34" s="438" customFormat="1" ht="19.5" customHeight="1">
      <c r="A71" s="19">
        <v>8</v>
      </c>
      <c r="B71" s="5">
        <v>43122019</v>
      </c>
      <c r="C71" s="5" t="s">
        <v>7</v>
      </c>
      <c r="D71" s="5" t="s">
        <v>2517</v>
      </c>
      <c r="E71" s="5" t="s">
        <v>1259</v>
      </c>
      <c r="F71" s="15" t="s">
        <v>1260</v>
      </c>
      <c r="G71" s="37">
        <v>13467459810</v>
      </c>
      <c r="H71" s="5">
        <v>2223525</v>
      </c>
      <c r="I71" s="23" t="s">
        <v>0</v>
      </c>
      <c r="J71" s="25" t="s">
        <v>768</v>
      </c>
      <c r="K71" s="25" t="s">
        <v>2455</v>
      </c>
      <c r="L71" s="23" t="s">
        <v>812</v>
      </c>
      <c r="M71" s="430" t="s">
        <v>768</v>
      </c>
      <c r="N71" s="431" t="s">
        <v>768</v>
      </c>
      <c r="O71" s="432">
        <v>0</v>
      </c>
      <c r="P71" s="433">
        <v>1</v>
      </c>
      <c r="Q71" s="434">
        <v>1</v>
      </c>
      <c r="R71" s="434">
        <v>1</v>
      </c>
      <c r="S71" s="434">
        <v>4</v>
      </c>
      <c r="T71" s="434">
        <v>0</v>
      </c>
      <c r="U71" s="434">
        <v>0</v>
      </c>
      <c r="V71" s="434">
        <v>0</v>
      </c>
      <c r="W71" s="434">
        <v>0</v>
      </c>
      <c r="X71" s="434">
        <v>0</v>
      </c>
      <c r="Y71" s="434">
        <v>0</v>
      </c>
      <c r="Z71" s="434">
        <v>0</v>
      </c>
      <c r="AA71" s="432">
        <v>7</v>
      </c>
      <c r="AB71" s="434">
        <v>0</v>
      </c>
      <c r="AC71" s="434">
        <v>4</v>
      </c>
      <c r="AD71" s="434" t="s">
        <v>768</v>
      </c>
      <c r="AE71" s="437" t="s">
        <v>768</v>
      </c>
      <c r="AF71" s="437" t="s">
        <v>768</v>
      </c>
      <c r="AG71" s="434">
        <v>0</v>
      </c>
      <c r="AH71" s="438" t="e">
        <f>IF(SUMIF(#REF!,B71,#REF!)=AG71,"","??????????????")</f>
        <v>#REF!</v>
      </c>
    </row>
    <row r="72" spans="1:34" s="438" customFormat="1" ht="19.5" customHeight="1">
      <c r="A72" s="19">
        <v>9</v>
      </c>
      <c r="B72" s="5">
        <v>43122026</v>
      </c>
      <c r="C72" s="5" t="s">
        <v>7</v>
      </c>
      <c r="D72" s="5" t="s">
        <v>2518</v>
      </c>
      <c r="E72" s="5" t="s">
        <v>136</v>
      </c>
      <c r="F72" s="15" t="s">
        <v>137</v>
      </c>
      <c r="G72" s="37">
        <v>13874437717</v>
      </c>
      <c r="H72" s="5">
        <v>2316019</v>
      </c>
      <c r="I72" s="23" t="s">
        <v>0</v>
      </c>
      <c r="J72" s="25" t="s">
        <v>768</v>
      </c>
      <c r="K72" s="25" t="s">
        <v>2</v>
      </c>
      <c r="L72" s="23" t="s">
        <v>810</v>
      </c>
      <c r="M72" s="430" t="s">
        <v>768</v>
      </c>
      <c r="N72" s="431" t="s">
        <v>768</v>
      </c>
      <c r="O72" s="432">
        <v>2</v>
      </c>
      <c r="P72" s="433">
        <v>2</v>
      </c>
      <c r="Q72" s="434">
        <v>2</v>
      </c>
      <c r="R72" s="434">
        <v>2</v>
      </c>
      <c r="S72" s="434">
        <v>3</v>
      </c>
      <c r="T72" s="434">
        <v>1</v>
      </c>
      <c r="U72" s="434">
        <v>2</v>
      </c>
      <c r="V72" s="434">
        <v>1</v>
      </c>
      <c r="W72" s="434">
        <v>3</v>
      </c>
      <c r="X72" s="434">
        <v>2</v>
      </c>
      <c r="Y72" s="434">
        <v>2</v>
      </c>
      <c r="Z72" s="434">
        <v>2</v>
      </c>
      <c r="AA72" s="432">
        <v>24</v>
      </c>
      <c r="AB72" s="434">
        <v>0</v>
      </c>
      <c r="AC72" s="434">
        <v>12</v>
      </c>
      <c r="AD72" s="434" t="s">
        <v>768</v>
      </c>
      <c r="AE72" s="437" t="s">
        <v>768</v>
      </c>
      <c r="AF72" s="437" t="s">
        <v>2864</v>
      </c>
      <c r="AG72" s="434">
        <v>100</v>
      </c>
      <c r="AH72" s="438" t="e">
        <f>IF(SUMIF(#REF!,B72,#REF!)=AG72,"","??????????????")</f>
        <v>#REF!</v>
      </c>
    </row>
    <row r="73" spans="1:34" s="438" customFormat="1" ht="19.5" customHeight="1">
      <c r="A73" s="19">
        <v>11</v>
      </c>
      <c r="B73" s="5">
        <v>43122032</v>
      </c>
      <c r="C73" s="5" t="s">
        <v>7</v>
      </c>
      <c r="D73" s="5" t="s">
        <v>832</v>
      </c>
      <c r="E73" s="5" t="s">
        <v>833</v>
      </c>
      <c r="F73" s="15" t="s">
        <v>834</v>
      </c>
      <c r="G73" s="37">
        <v>13517459878</v>
      </c>
      <c r="H73" s="5">
        <v>2247009</v>
      </c>
      <c r="I73" s="23" t="s">
        <v>0</v>
      </c>
      <c r="J73" s="25" t="s">
        <v>768</v>
      </c>
      <c r="K73" s="25" t="s">
        <v>2</v>
      </c>
      <c r="L73" s="23" t="s">
        <v>812</v>
      </c>
      <c r="M73" s="430" t="s">
        <v>768</v>
      </c>
      <c r="N73" s="431" t="s">
        <v>768</v>
      </c>
      <c r="O73" s="432">
        <v>2</v>
      </c>
      <c r="P73" s="433">
        <v>1</v>
      </c>
      <c r="Q73" s="434">
        <v>1</v>
      </c>
      <c r="R73" s="434">
        <v>1</v>
      </c>
      <c r="S73" s="434">
        <v>3</v>
      </c>
      <c r="T73" s="434">
        <v>1</v>
      </c>
      <c r="U73" s="434">
        <v>1</v>
      </c>
      <c r="V73" s="434">
        <v>0</v>
      </c>
      <c r="W73" s="434">
        <v>1</v>
      </c>
      <c r="X73" s="434">
        <v>0</v>
      </c>
      <c r="Y73" s="434">
        <v>1</v>
      </c>
      <c r="Z73" s="434">
        <v>0</v>
      </c>
      <c r="AA73" s="432">
        <v>12</v>
      </c>
      <c r="AB73" s="434">
        <v>0</v>
      </c>
      <c r="AC73" s="434">
        <v>9</v>
      </c>
      <c r="AD73" s="434" t="s">
        <v>768</v>
      </c>
      <c r="AE73" s="437" t="s">
        <v>768</v>
      </c>
      <c r="AF73" s="437" t="s">
        <v>768</v>
      </c>
      <c r="AG73" s="434">
        <v>0</v>
      </c>
      <c r="AH73" s="438" t="e">
        <f>IF(SUMIF(#REF!,B73,#REF!)=AG73,"","??????????????")</f>
        <v>#REF!</v>
      </c>
    </row>
    <row r="74" spans="1:34" s="438" customFormat="1" ht="19.5" customHeight="1">
      <c r="A74" s="19">
        <v>13</v>
      </c>
      <c r="B74" s="5">
        <v>43122045</v>
      </c>
      <c r="C74" s="5" t="s">
        <v>2519</v>
      </c>
      <c r="D74" s="5" t="s">
        <v>144</v>
      </c>
      <c r="E74" s="5" t="s">
        <v>145</v>
      </c>
      <c r="F74" s="15" t="s">
        <v>146</v>
      </c>
      <c r="G74" s="37">
        <v>15111558438</v>
      </c>
      <c r="H74" s="5">
        <v>2717181</v>
      </c>
      <c r="I74" s="23" t="s">
        <v>0</v>
      </c>
      <c r="J74" s="25" t="s">
        <v>768</v>
      </c>
      <c r="K74" s="25" t="s">
        <v>2</v>
      </c>
      <c r="L74" s="23" t="s">
        <v>810</v>
      </c>
      <c r="M74" s="430" t="s">
        <v>768</v>
      </c>
      <c r="N74" s="431" t="s">
        <v>768</v>
      </c>
      <c r="O74" s="432">
        <v>5</v>
      </c>
      <c r="P74" s="433">
        <v>4</v>
      </c>
      <c r="Q74" s="434">
        <v>5</v>
      </c>
      <c r="R74" s="434">
        <v>8</v>
      </c>
      <c r="S74" s="434">
        <v>5</v>
      </c>
      <c r="T74" s="434">
        <v>1</v>
      </c>
      <c r="U74" s="434">
        <v>3</v>
      </c>
      <c r="V74" s="434">
        <v>6</v>
      </c>
      <c r="W74" s="434">
        <v>5</v>
      </c>
      <c r="X74" s="434">
        <v>4</v>
      </c>
      <c r="Y74" s="434">
        <v>4</v>
      </c>
      <c r="Z74" s="434">
        <v>4</v>
      </c>
      <c r="AA74" s="432">
        <v>54</v>
      </c>
      <c r="AB74" s="434">
        <v>0</v>
      </c>
      <c r="AC74" s="434">
        <v>12</v>
      </c>
      <c r="AD74" s="434" t="s">
        <v>768</v>
      </c>
      <c r="AE74" s="437" t="s">
        <v>768</v>
      </c>
      <c r="AF74" s="437" t="s">
        <v>2864</v>
      </c>
      <c r="AG74" s="434">
        <v>100</v>
      </c>
      <c r="AH74" s="438" t="e">
        <f>IF(SUMIF(#REF!,B74,#REF!)=AG74,"","??????????????")</f>
        <v>#REF!</v>
      </c>
    </row>
    <row r="75" spans="1:34" s="438" customFormat="1" ht="19.5" customHeight="1">
      <c r="A75" s="19">
        <v>14</v>
      </c>
      <c r="B75" s="5">
        <v>43122047</v>
      </c>
      <c r="C75" s="5" t="s">
        <v>2519</v>
      </c>
      <c r="D75" s="5" t="s">
        <v>1263</v>
      </c>
      <c r="E75" s="5" t="s">
        <v>1264</v>
      </c>
      <c r="F75" s="15" t="s">
        <v>1265</v>
      </c>
      <c r="G75" s="37">
        <v>18874567597</v>
      </c>
      <c r="H75" s="5">
        <v>2211266</v>
      </c>
      <c r="I75" s="23" t="s">
        <v>0</v>
      </c>
      <c r="J75" s="25" t="s">
        <v>768</v>
      </c>
      <c r="K75" s="25" t="s">
        <v>2455</v>
      </c>
      <c r="L75" s="23" t="s">
        <v>810</v>
      </c>
      <c r="M75" s="430" t="s">
        <v>768</v>
      </c>
      <c r="N75" s="431" t="s">
        <v>768</v>
      </c>
      <c r="O75" s="432">
        <v>2</v>
      </c>
      <c r="P75" s="433">
        <v>2</v>
      </c>
      <c r="Q75" s="434">
        <v>1</v>
      </c>
      <c r="R75" s="434">
        <v>0</v>
      </c>
      <c r="S75" s="434">
        <v>0</v>
      </c>
      <c r="T75" s="434">
        <v>0</v>
      </c>
      <c r="U75" s="434">
        <v>0</v>
      </c>
      <c r="V75" s="434">
        <v>0</v>
      </c>
      <c r="W75" s="434">
        <v>0</v>
      </c>
      <c r="X75" s="434">
        <v>0</v>
      </c>
      <c r="Y75" s="434">
        <v>0</v>
      </c>
      <c r="Z75" s="434">
        <v>0</v>
      </c>
      <c r="AA75" s="432">
        <v>5</v>
      </c>
      <c r="AB75" s="434">
        <v>0</v>
      </c>
      <c r="AC75" s="434">
        <v>3</v>
      </c>
      <c r="AD75" s="434" t="s">
        <v>768</v>
      </c>
      <c r="AE75" s="437" t="s">
        <v>768</v>
      </c>
      <c r="AF75" s="437" t="s">
        <v>768</v>
      </c>
      <c r="AG75" s="434">
        <v>0</v>
      </c>
      <c r="AH75" s="438" t="e">
        <f>IF(SUMIF(#REF!,B75,#REF!)=AG75,"","??????????????")</f>
        <v>#REF!</v>
      </c>
    </row>
    <row r="76" spans="1:34" s="438" customFormat="1" ht="19.5" customHeight="1">
      <c r="A76" s="19">
        <v>15</v>
      </c>
      <c r="B76" s="5">
        <v>43122067</v>
      </c>
      <c r="C76" s="5" t="s">
        <v>7</v>
      </c>
      <c r="D76" s="5" t="s">
        <v>147</v>
      </c>
      <c r="E76" s="5" t="s">
        <v>148</v>
      </c>
      <c r="F76" s="15" t="s">
        <v>149</v>
      </c>
      <c r="G76" s="37" t="s">
        <v>150</v>
      </c>
      <c r="H76" s="5">
        <v>15226480777</v>
      </c>
      <c r="I76" s="23" t="s">
        <v>0</v>
      </c>
      <c r="J76" s="25" t="s">
        <v>768</v>
      </c>
      <c r="K76" s="25" t="s">
        <v>2</v>
      </c>
      <c r="L76" s="23" t="s">
        <v>810</v>
      </c>
      <c r="M76" s="430" t="s">
        <v>768</v>
      </c>
      <c r="N76" s="431" t="s">
        <v>768</v>
      </c>
      <c r="O76" s="432">
        <v>1</v>
      </c>
      <c r="P76" s="433">
        <v>5</v>
      </c>
      <c r="Q76" s="434">
        <v>3</v>
      </c>
      <c r="R76" s="434">
        <v>3</v>
      </c>
      <c r="S76" s="434">
        <v>4</v>
      </c>
      <c r="T76" s="434">
        <v>2</v>
      </c>
      <c r="U76" s="434">
        <v>2</v>
      </c>
      <c r="V76" s="434">
        <v>6</v>
      </c>
      <c r="W76" s="434">
        <v>5</v>
      </c>
      <c r="X76" s="434">
        <v>2</v>
      </c>
      <c r="Y76" s="434">
        <v>1</v>
      </c>
      <c r="Z76" s="434">
        <v>4</v>
      </c>
      <c r="AA76" s="432">
        <v>38</v>
      </c>
      <c r="AB76" s="434">
        <v>0</v>
      </c>
      <c r="AC76" s="434">
        <v>12</v>
      </c>
      <c r="AD76" s="434" t="s">
        <v>768</v>
      </c>
      <c r="AE76" s="437" t="s">
        <v>768</v>
      </c>
      <c r="AF76" s="437" t="s">
        <v>2864</v>
      </c>
      <c r="AG76" s="434">
        <v>100</v>
      </c>
      <c r="AH76" s="438" t="e">
        <f>IF(SUMIF(#REF!,B76,#REF!)=AG76,"","??????????????")</f>
        <v>#REF!</v>
      </c>
    </row>
    <row r="77" spans="1:34" s="438" customFormat="1" ht="19.5" customHeight="1">
      <c r="A77" s="19">
        <v>16</v>
      </c>
      <c r="B77" s="5">
        <v>43122076</v>
      </c>
      <c r="C77" s="5" t="s">
        <v>7</v>
      </c>
      <c r="D77" s="5" t="s">
        <v>151</v>
      </c>
      <c r="E77" s="5" t="s">
        <v>152</v>
      </c>
      <c r="F77" s="15" t="s">
        <v>153</v>
      </c>
      <c r="G77" s="37">
        <v>15874525187</v>
      </c>
      <c r="H77" s="5"/>
      <c r="I77" s="23" t="s">
        <v>0</v>
      </c>
      <c r="J77" s="25" t="s">
        <v>768</v>
      </c>
      <c r="K77" s="25" t="s">
        <v>2</v>
      </c>
      <c r="L77" s="23" t="s">
        <v>810</v>
      </c>
      <c r="M77" s="430" t="s">
        <v>768</v>
      </c>
      <c r="N77" s="431" t="s">
        <v>768</v>
      </c>
      <c r="O77" s="432">
        <v>1</v>
      </c>
      <c r="P77" s="433">
        <v>4</v>
      </c>
      <c r="Q77" s="434">
        <v>6</v>
      </c>
      <c r="R77" s="434">
        <v>2</v>
      </c>
      <c r="S77" s="434">
        <v>6</v>
      </c>
      <c r="T77" s="434">
        <v>2</v>
      </c>
      <c r="U77" s="434">
        <v>3</v>
      </c>
      <c r="V77" s="434">
        <v>1</v>
      </c>
      <c r="W77" s="434">
        <v>2</v>
      </c>
      <c r="X77" s="434">
        <v>4</v>
      </c>
      <c r="Y77" s="434">
        <v>4</v>
      </c>
      <c r="Z77" s="434">
        <v>0</v>
      </c>
      <c r="AA77" s="432">
        <v>35</v>
      </c>
      <c r="AB77" s="434">
        <v>0</v>
      </c>
      <c r="AC77" s="434">
        <v>11</v>
      </c>
      <c r="AD77" s="434" t="s">
        <v>768</v>
      </c>
      <c r="AE77" s="437" t="s">
        <v>768</v>
      </c>
      <c r="AF77" s="437" t="s">
        <v>768</v>
      </c>
      <c r="AG77" s="434">
        <v>0</v>
      </c>
      <c r="AH77" s="438" t="e">
        <f>IF(SUMIF(#REF!,B77,#REF!)=AG77,"","??????????????")</f>
        <v>#REF!</v>
      </c>
    </row>
    <row r="78" spans="1:34" s="438" customFormat="1" ht="19.5" customHeight="1">
      <c r="A78" s="19">
        <v>17</v>
      </c>
      <c r="B78" s="5">
        <v>43122096</v>
      </c>
      <c r="C78" s="5" t="s">
        <v>7</v>
      </c>
      <c r="D78" s="5" t="s">
        <v>2520</v>
      </c>
      <c r="E78" s="5" t="s">
        <v>2521</v>
      </c>
      <c r="F78" s="61" t="s">
        <v>2522</v>
      </c>
      <c r="G78" s="63">
        <v>15574530690</v>
      </c>
      <c r="H78" s="5"/>
      <c r="I78" s="23" t="s">
        <v>0</v>
      </c>
      <c r="J78" s="25" t="s">
        <v>768</v>
      </c>
      <c r="K78" s="25" t="s">
        <v>2455</v>
      </c>
      <c r="L78" s="23" t="s">
        <v>810</v>
      </c>
      <c r="M78" s="430" t="s">
        <v>768</v>
      </c>
      <c r="N78" s="431" t="s">
        <v>768</v>
      </c>
      <c r="O78" s="432">
        <v>1</v>
      </c>
      <c r="P78" s="433">
        <v>1</v>
      </c>
      <c r="Q78" s="434">
        <v>2</v>
      </c>
      <c r="R78" s="434">
        <v>2</v>
      </c>
      <c r="S78" s="434">
        <v>4</v>
      </c>
      <c r="T78" s="434">
        <v>2</v>
      </c>
      <c r="U78" s="434">
        <v>3</v>
      </c>
      <c r="V78" s="434">
        <v>1</v>
      </c>
      <c r="W78" s="434">
        <v>0</v>
      </c>
      <c r="X78" s="434">
        <v>0</v>
      </c>
      <c r="Y78" s="434">
        <v>0</v>
      </c>
      <c r="Z78" s="434">
        <v>0</v>
      </c>
      <c r="AA78" s="432">
        <v>16</v>
      </c>
      <c r="AB78" s="434">
        <v>0</v>
      </c>
      <c r="AC78" s="434">
        <v>8</v>
      </c>
      <c r="AD78" s="434" t="s">
        <v>768</v>
      </c>
      <c r="AE78" s="437" t="s">
        <v>768</v>
      </c>
      <c r="AF78" s="437" t="s">
        <v>768</v>
      </c>
      <c r="AG78" s="434">
        <v>0</v>
      </c>
      <c r="AH78" s="438" t="e">
        <f>IF(SUMIF(#REF!,B78,#REF!)=AG78,"","??????????????")</f>
        <v>#REF!</v>
      </c>
    </row>
    <row r="79" spans="1:34" s="438" customFormat="1" ht="19.5" customHeight="1">
      <c r="A79" s="19">
        <v>18</v>
      </c>
      <c r="B79" s="5">
        <v>43122104</v>
      </c>
      <c r="C79" s="5" t="s">
        <v>7</v>
      </c>
      <c r="D79" s="5" t="s">
        <v>2523</v>
      </c>
      <c r="E79" s="5" t="s">
        <v>2524</v>
      </c>
      <c r="F79" s="61" t="s">
        <v>2525</v>
      </c>
      <c r="G79" s="63">
        <v>18075105953</v>
      </c>
      <c r="H79" s="5">
        <v>2216619</v>
      </c>
      <c r="I79" s="23" t="s">
        <v>0</v>
      </c>
      <c r="J79" s="25" t="s">
        <v>768</v>
      </c>
      <c r="K79" s="25" t="s">
        <v>2</v>
      </c>
      <c r="L79" s="23" t="s">
        <v>810</v>
      </c>
      <c r="M79" s="430" t="s">
        <v>768</v>
      </c>
      <c r="N79" s="431" t="s">
        <v>768</v>
      </c>
      <c r="O79" s="432">
        <v>1</v>
      </c>
      <c r="P79" s="433">
        <v>2</v>
      </c>
      <c r="Q79" s="434">
        <v>8</v>
      </c>
      <c r="R79" s="434">
        <v>3</v>
      </c>
      <c r="S79" s="434">
        <v>5</v>
      </c>
      <c r="T79" s="434">
        <v>4</v>
      </c>
      <c r="U79" s="434">
        <v>4</v>
      </c>
      <c r="V79" s="434">
        <v>6</v>
      </c>
      <c r="W79" s="434">
        <v>5</v>
      </c>
      <c r="X79" s="434">
        <v>4</v>
      </c>
      <c r="Y79" s="434">
        <v>2</v>
      </c>
      <c r="Z79" s="434">
        <v>3</v>
      </c>
      <c r="AA79" s="432">
        <v>47</v>
      </c>
      <c r="AB79" s="434">
        <v>0</v>
      </c>
      <c r="AC79" s="434">
        <v>12</v>
      </c>
      <c r="AD79" s="434" t="s">
        <v>768</v>
      </c>
      <c r="AE79" s="437" t="s">
        <v>768</v>
      </c>
      <c r="AF79" s="437" t="s">
        <v>2864</v>
      </c>
      <c r="AG79" s="434">
        <v>100</v>
      </c>
      <c r="AH79" s="438" t="e">
        <f>IF(SUMIF(#REF!,B79,#REF!)=AG79,"","??????????????")</f>
        <v>#REF!</v>
      </c>
    </row>
    <row r="80" spans="1:34" s="438" customFormat="1" ht="19.5" customHeight="1">
      <c r="A80" s="19">
        <v>19</v>
      </c>
      <c r="B80" s="5">
        <v>43122112</v>
      </c>
      <c r="C80" s="5" t="s">
        <v>7</v>
      </c>
      <c r="D80" s="5" t="s">
        <v>2526</v>
      </c>
      <c r="E80" s="5" t="s">
        <v>2527</v>
      </c>
      <c r="F80" s="61" t="s">
        <v>2528</v>
      </c>
      <c r="G80" s="63">
        <v>13787459089</v>
      </c>
      <c r="H80" s="5"/>
      <c r="I80" s="23" t="s">
        <v>0</v>
      </c>
      <c r="J80" s="25" t="s">
        <v>768</v>
      </c>
      <c r="K80" s="25" t="s">
        <v>2</v>
      </c>
      <c r="L80" s="23" t="s">
        <v>810</v>
      </c>
      <c r="M80" s="430" t="s">
        <v>768</v>
      </c>
      <c r="N80" s="431" t="s">
        <v>768</v>
      </c>
      <c r="O80" s="432">
        <v>3</v>
      </c>
      <c r="P80" s="433">
        <v>3</v>
      </c>
      <c r="Q80" s="434">
        <v>2</v>
      </c>
      <c r="R80" s="434">
        <v>3</v>
      </c>
      <c r="S80" s="434">
        <v>6</v>
      </c>
      <c r="T80" s="434">
        <v>3</v>
      </c>
      <c r="U80" s="434">
        <v>1</v>
      </c>
      <c r="V80" s="434">
        <v>4</v>
      </c>
      <c r="W80" s="434">
        <v>8</v>
      </c>
      <c r="X80" s="434">
        <v>4</v>
      </c>
      <c r="Y80" s="434">
        <v>6</v>
      </c>
      <c r="Z80" s="434">
        <v>12</v>
      </c>
      <c r="AA80" s="432">
        <v>55</v>
      </c>
      <c r="AB80" s="434">
        <v>0</v>
      </c>
      <c r="AC80" s="434">
        <v>12</v>
      </c>
      <c r="AD80" s="434" t="s">
        <v>768</v>
      </c>
      <c r="AE80" s="437" t="s">
        <v>768</v>
      </c>
      <c r="AF80" s="437" t="s">
        <v>2864</v>
      </c>
      <c r="AG80" s="434">
        <v>100</v>
      </c>
      <c r="AH80" s="438" t="e">
        <f>IF(SUMIF(#REF!,B80,#REF!)=AG80,"","??????????????")</f>
        <v>#REF!</v>
      </c>
    </row>
    <row r="81" spans="1:34" s="438" customFormat="1" ht="19.5" customHeight="1">
      <c r="A81" s="453">
        <v>20</v>
      </c>
      <c r="B81" s="454">
        <v>43122114</v>
      </c>
      <c r="C81" s="454" t="s">
        <v>7</v>
      </c>
      <c r="D81" s="454" t="s">
        <v>135</v>
      </c>
      <c r="E81" s="454" t="s">
        <v>2529</v>
      </c>
      <c r="F81" s="468" t="s">
        <v>2530</v>
      </c>
      <c r="G81" s="469">
        <v>15074592736</v>
      </c>
      <c r="H81" s="454"/>
      <c r="I81" s="457" t="s">
        <v>0</v>
      </c>
      <c r="J81" s="444" t="s">
        <v>768</v>
      </c>
      <c r="K81" s="444" t="s">
        <v>2</v>
      </c>
      <c r="L81" s="457" t="s">
        <v>810</v>
      </c>
      <c r="M81" s="458">
        <v>42874</v>
      </c>
      <c r="N81" s="446" t="s">
        <v>2864</v>
      </c>
      <c r="O81" s="447"/>
      <c r="P81" s="448"/>
      <c r="Q81" s="449"/>
      <c r="R81" s="449"/>
      <c r="S81" s="449">
        <v>1</v>
      </c>
      <c r="T81" s="449">
        <v>2</v>
      </c>
      <c r="U81" s="449">
        <v>1</v>
      </c>
      <c r="V81" s="449">
        <v>2</v>
      </c>
      <c r="W81" s="449">
        <v>2</v>
      </c>
      <c r="X81" s="449">
        <v>1</v>
      </c>
      <c r="Y81" s="449">
        <v>2</v>
      </c>
      <c r="Z81" s="449">
        <v>1</v>
      </c>
      <c r="AA81" s="447">
        <v>12</v>
      </c>
      <c r="AB81" s="449">
        <v>8</v>
      </c>
      <c r="AC81" s="449">
        <v>8</v>
      </c>
      <c r="AD81" s="449" t="s">
        <v>2864</v>
      </c>
      <c r="AE81" s="451" t="s">
        <v>2864</v>
      </c>
      <c r="AF81" s="451" t="s">
        <v>768</v>
      </c>
      <c r="AG81" s="449">
        <v>100</v>
      </c>
      <c r="AH81" s="438" t="e">
        <f>IF(SUMIF(#REF!,B81,#REF!)=AG81,"","??????????????")</f>
        <v>#REF!</v>
      </c>
    </row>
    <row r="82" spans="1:34" s="438" customFormat="1" ht="19.5" customHeight="1">
      <c r="A82" s="453">
        <v>21</v>
      </c>
      <c r="B82" s="454">
        <v>43122115</v>
      </c>
      <c r="C82" s="454" t="s">
        <v>7</v>
      </c>
      <c r="D82" s="454" t="s">
        <v>2531</v>
      </c>
      <c r="E82" s="454" t="s">
        <v>2532</v>
      </c>
      <c r="F82" s="468" t="s">
        <v>2533</v>
      </c>
      <c r="G82" s="469">
        <v>13874568252</v>
      </c>
      <c r="H82" s="454">
        <v>2314208</v>
      </c>
      <c r="I82" s="457" t="s">
        <v>0</v>
      </c>
      <c r="J82" s="444" t="s">
        <v>768</v>
      </c>
      <c r="K82" s="444" t="s">
        <v>2</v>
      </c>
      <c r="L82" s="457" t="s">
        <v>810</v>
      </c>
      <c r="M82" s="458">
        <v>42811</v>
      </c>
      <c r="N82" s="446" t="s">
        <v>2864</v>
      </c>
      <c r="O82" s="447"/>
      <c r="P82" s="448"/>
      <c r="Q82" s="449">
        <v>2</v>
      </c>
      <c r="R82" s="449">
        <v>6</v>
      </c>
      <c r="S82" s="449">
        <v>5</v>
      </c>
      <c r="T82" s="449">
        <v>2</v>
      </c>
      <c r="U82" s="449">
        <v>1</v>
      </c>
      <c r="V82" s="449">
        <v>2</v>
      </c>
      <c r="W82" s="449">
        <v>1</v>
      </c>
      <c r="X82" s="449">
        <v>1</v>
      </c>
      <c r="Y82" s="449">
        <v>2</v>
      </c>
      <c r="Z82" s="449">
        <v>4</v>
      </c>
      <c r="AA82" s="447">
        <v>26</v>
      </c>
      <c r="AB82" s="449">
        <v>10</v>
      </c>
      <c r="AC82" s="449">
        <v>10</v>
      </c>
      <c r="AD82" s="449" t="s">
        <v>2864</v>
      </c>
      <c r="AE82" s="451" t="s">
        <v>2864</v>
      </c>
      <c r="AF82" s="451" t="s">
        <v>768</v>
      </c>
      <c r="AG82" s="449">
        <v>100</v>
      </c>
      <c r="AH82" s="438" t="e">
        <f>IF(SUMIF(#REF!,B82,#REF!)=AG82,"","??????????????")</f>
        <v>#REF!</v>
      </c>
    </row>
    <row r="83" spans="1:34" s="438" customFormat="1" ht="19.5" customHeight="1">
      <c r="A83" s="453">
        <v>22</v>
      </c>
      <c r="B83" s="454">
        <v>43122119</v>
      </c>
      <c r="C83" s="454" t="s">
        <v>7</v>
      </c>
      <c r="D83" s="454" t="s">
        <v>2534</v>
      </c>
      <c r="E83" s="454" t="s">
        <v>2535</v>
      </c>
      <c r="F83" s="468" t="s">
        <v>2536</v>
      </c>
      <c r="G83" s="469">
        <v>13973082272</v>
      </c>
      <c r="H83" s="454"/>
      <c r="I83" s="457" t="s">
        <v>0</v>
      </c>
      <c r="J83" s="444" t="s">
        <v>768</v>
      </c>
      <c r="K83" s="444" t="s">
        <v>2</v>
      </c>
      <c r="L83" s="457" t="s">
        <v>810</v>
      </c>
      <c r="M83" s="458">
        <v>42975</v>
      </c>
      <c r="N83" s="446" t="s">
        <v>2864</v>
      </c>
      <c r="O83" s="447"/>
      <c r="P83" s="448"/>
      <c r="Q83" s="449"/>
      <c r="R83" s="449"/>
      <c r="S83" s="449"/>
      <c r="T83" s="449"/>
      <c r="U83" s="449"/>
      <c r="V83" s="449">
        <v>1</v>
      </c>
      <c r="W83" s="449">
        <v>3</v>
      </c>
      <c r="X83" s="449">
        <v>0</v>
      </c>
      <c r="Y83" s="449">
        <v>2</v>
      </c>
      <c r="Z83" s="449">
        <v>0</v>
      </c>
      <c r="AA83" s="447">
        <v>6</v>
      </c>
      <c r="AB83" s="449">
        <v>5</v>
      </c>
      <c r="AC83" s="449">
        <v>3</v>
      </c>
      <c r="AD83" s="449" t="s">
        <v>768</v>
      </c>
      <c r="AE83" s="451" t="s">
        <v>768</v>
      </c>
      <c r="AF83" s="451" t="s">
        <v>768</v>
      </c>
      <c r="AG83" s="449">
        <v>0</v>
      </c>
      <c r="AH83" s="438" t="e">
        <f>IF(SUMIF(#REF!,B83,#REF!)=AG83,"","??????????????")</f>
        <v>#REF!</v>
      </c>
    </row>
    <row r="84" spans="1:34" s="438" customFormat="1" ht="19.5" customHeight="1">
      <c r="A84" s="453">
        <v>23</v>
      </c>
      <c r="B84" s="454">
        <v>43122128</v>
      </c>
      <c r="C84" s="454" t="s">
        <v>7</v>
      </c>
      <c r="D84" s="454" t="s">
        <v>2537</v>
      </c>
      <c r="E84" s="557" t="s">
        <v>835</v>
      </c>
      <c r="F84" s="468" t="s">
        <v>2538</v>
      </c>
      <c r="G84" s="469">
        <v>18688780219</v>
      </c>
      <c r="H84" s="454"/>
      <c r="I84" s="457" t="s">
        <v>0</v>
      </c>
      <c r="J84" s="444" t="s">
        <v>768</v>
      </c>
      <c r="K84" s="444" t="s">
        <v>2</v>
      </c>
      <c r="L84" s="457" t="s">
        <v>810</v>
      </c>
      <c r="M84" s="458">
        <v>42986</v>
      </c>
      <c r="N84" s="446" t="s">
        <v>2864</v>
      </c>
      <c r="O84" s="447"/>
      <c r="P84" s="448"/>
      <c r="Q84" s="449"/>
      <c r="R84" s="449"/>
      <c r="S84" s="449"/>
      <c r="T84" s="449"/>
      <c r="U84" s="449"/>
      <c r="V84" s="449"/>
      <c r="W84" s="449">
        <v>1</v>
      </c>
      <c r="X84" s="449">
        <v>3</v>
      </c>
      <c r="Y84" s="449">
        <v>6</v>
      </c>
      <c r="Z84" s="449">
        <v>4</v>
      </c>
      <c r="AA84" s="447">
        <v>14</v>
      </c>
      <c r="AB84" s="449">
        <v>4</v>
      </c>
      <c r="AC84" s="449">
        <v>4</v>
      </c>
      <c r="AD84" s="449" t="s">
        <v>768</v>
      </c>
      <c r="AE84" s="451" t="s">
        <v>768</v>
      </c>
      <c r="AF84" s="451" t="s">
        <v>768</v>
      </c>
      <c r="AG84" s="449">
        <v>0</v>
      </c>
      <c r="AH84" s="438" t="e">
        <f>IF(SUMIF(#REF!,B84,#REF!)=AG84,"","??????????????")</f>
        <v>#REF!</v>
      </c>
    </row>
    <row r="85" spans="1:34" s="438" customFormat="1" ht="19.5" customHeight="1">
      <c r="A85" s="19">
        <v>24</v>
      </c>
      <c r="B85" s="5">
        <v>43129010</v>
      </c>
      <c r="C85" s="5" t="s">
        <v>7</v>
      </c>
      <c r="D85" s="5" t="s">
        <v>154</v>
      </c>
      <c r="E85" s="5" t="s">
        <v>2539</v>
      </c>
      <c r="F85" s="15" t="s">
        <v>2540</v>
      </c>
      <c r="G85" s="37">
        <v>15274514121</v>
      </c>
      <c r="H85" s="5">
        <v>18244876499</v>
      </c>
      <c r="I85" s="23" t="s">
        <v>0</v>
      </c>
      <c r="J85" s="25" t="s">
        <v>768</v>
      </c>
      <c r="K85" s="25" t="s">
        <v>2</v>
      </c>
      <c r="L85" s="23" t="s">
        <v>2452</v>
      </c>
      <c r="M85" s="430" t="s">
        <v>768</v>
      </c>
      <c r="N85" s="431" t="s">
        <v>768</v>
      </c>
      <c r="O85" s="432">
        <v>4</v>
      </c>
      <c r="P85" s="433">
        <v>5</v>
      </c>
      <c r="Q85" s="434">
        <v>4</v>
      </c>
      <c r="R85" s="434">
        <v>4</v>
      </c>
      <c r="S85" s="434">
        <v>6</v>
      </c>
      <c r="T85" s="434">
        <v>2</v>
      </c>
      <c r="U85" s="434">
        <v>2</v>
      </c>
      <c r="V85" s="434">
        <v>2</v>
      </c>
      <c r="W85" s="434">
        <v>3</v>
      </c>
      <c r="X85" s="434">
        <v>2</v>
      </c>
      <c r="Y85" s="434">
        <v>4</v>
      </c>
      <c r="Z85" s="434">
        <v>2</v>
      </c>
      <c r="AA85" s="432">
        <v>40</v>
      </c>
      <c r="AB85" s="434">
        <v>0</v>
      </c>
      <c r="AC85" s="434">
        <v>12</v>
      </c>
      <c r="AD85" s="434" t="s">
        <v>768</v>
      </c>
      <c r="AE85" s="437" t="s">
        <v>768</v>
      </c>
      <c r="AF85" s="437" t="s">
        <v>2864</v>
      </c>
      <c r="AG85" s="434">
        <v>100</v>
      </c>
      <c r="AH85" s="438" t="e">
        <f>IF(SUMIF(#REF!,B85,#REF!)=AG85,"","??????????????")</f>
        <v>#REF!</v>
      </c>
    </row>
    <row r="86" spans="1:34" s="452" customFormat="1" ht="19.5" customHeight="1">
      <c r="A86" s="19">
        <v>25</v>
      </c>
      <c r="B86" s="5">
        <v>43129012</v>
      </c>
      <c r="C86" s="5" t="s">
        <v>7</v>
      </c>
      <c r="D86" s="5" t="s">
        <v>836</v>
      </c>
      <c r="E86" s="5" t="s">
        <v>837</v>
      </c>
      <c r="F86" s="15" t="s">
        <v>838</v>
      </c>
      <c r="G86" s="37">
        <v>13187142322</v>
      </c>
      <c r="H86" s="5">
        <v>2291419</v>
      </c>
      <c r="I86" s="23" t="s">
        <v>0</v>
      </c>
      <c r="J86" s="25" t="s">
        <v>768</v>
      </c>
      <c r="K86" s="25" t="s">
        <v>2</v>
      </c>
      <c r="L86" s="23" t="s">
        <v>812</v>
      </c>
      <c r="M86" s="430" t="s">
        <v>768</v>
      </c>
      <c r="N86" s="431" t="s">
        <v>768</v>
      </c>
      <c r="O86" s="432">
        <v>1</v>
      </c>
      <c r="P86" s="433">
        <v>1</v>
      </c>
      <c r="Q86" s="434">
        <v>1</v>
      </c>
      <c r="R86" s="434">
        <v>1</v>
      </c>
      <c r="S86" s="434">
        <v>1</v>
      </c>
      <c r="T86" s="434">
        <v>1</v>
      </c>
      <c r="U86" s="434">
        <v>0</v>
      </c>
      <c r="V86" s="434">
        <v>1</v>
      </c>
      <c r="W86" s="434">
        <v>1</v>
      </c>
      <c r="X86" s="434">
        <v>0</v>
      </c>
      <c r="Y86" s="434">
        <v>1</v>
      </c>
      <c r="Z86" s="434">
        <v>0</v>
      </c>
      <c r="AA86" s="432">
        <v>9</v>
      </c>
      <c r="AB86" s="434">
        <v>0</v>
      </c>
      <c r="AC86" s="434">
        <v>9</v>
      </c>
      <c r="AD86" s="434" t="s">
        <v>768</v>
      </c>
      <c r="AE86" s="437" t="s">
        <v>768</v>
      </c>
      <c r="AF86" s="437" t="s">
        <v>768</v>
      </c>
      <c r="AG86" s="434">
        <v>0</v>
      </c>
      <c r="AH86" s="438" t="e">
        <f>IF(SUMIF(#REF!,B86,#REF!)=AG86,"","??????????????")</f>
        <v>#REF!</v>
      </c>
    </row>
    <row r="87" spans="1:34" s="452" customFormat="1" ht="19.5" customHeight="1">
      <c r="A87" s="19">
        <v>27</v>
      </c>
      <c r="B87" s="5">
        <v>43129071</v>
      </c>
      <c r="C87" s="5" t="s">
        <v>7</v>
      </c>
      <c r="D87" s="5" t="s">
        <v>158</v>
      </c>
      <c r="E87" s="5" t="s">
        <v>159</v>
      </c>
      <c r="F87" s="15" t="s">
        <v>160</v>
      </c>
      <c r="G87" s="37">
        <v>13907451505</v>
      </c>
      <c r="H87" s="5">
        <v>2375061</v>
      </c>
      <c r="I87" s="23" t="s">
        <v>0</v>
      </c>
      <c r="J87" s="25" t="s">
        <v>768</v>
      </c>
      <c r="K87" s="25" t="s">
        <v>2</v>
      </c>
      <c r="L87" s="23" t="s">
        <v>810</v>
      </c>
      <c r="M87" s="430" t="s">
        <v>768</v>
      </c>
      <c r="N87" s="431" t="s">
        <v>768</v>
      </c>
      <c r="O87" s="432">
        <v>3</v>
      </c>
      <c r="P87" s="433">
        <v>5</v>
      </c>
      <c r="Q87" s="434">
        <v>5</v>
      </c>
      <c r="R87" s="434">
        <v>6</v>
      </c>
      <c r="S87" s="434">
        <v>7</v>
      </c>
      <c r="T87" s="434">
        <v>3</v>
      </c>
      <c r="U87" s="434">
        <v>3</v>
      </c>
      <c r="V87" s="434">
        <v>3</v>
      </c>
      <c r="W87" s="434">
        <v>3</v>
      </c>
      <c r="X87" s="434">
        <v>1</v>
      </c>
      <c r="Y87" s="434">
        <v>2</v>
      </c>
      <c r="Z87" s="434">
        <v>2</v>
      </c>
      <c r="AA87" s="432">
        <v>43</v>
      </c>
      <c r="AB87" s="434">
        <v>0</v>
      </c>
      <c r="AC87" s="434">
        <v>12</v>
      </c>
      <c r="AD87" s="434" t="s">
        <v>768</v>
      </c>
      <c r="AE87" s="437" t="s">
        <v>768</v>
      </c>
      <c r="AF87" s="437" t="s">
        <v>2864</v>
      </c>
      <c r="AG87" s="434">
        <v>100</v>
      </c>
      <c r="AH87" s="438" t="e">
        <f>IF(SUMIF(#REF!,B87,#REF!)=AG87,"","??????????????")</f>
        <v>#REF!</v>
      </c>
    </row>
    <row r="88" spans="1:34" s="452" customFormat="1" ht="19.5" customHeight="1">
      <c r="A88" s="19">
        <v>28</v>
      </c>
      <c r="B88" s="5">
        <v>43129078</v>
      </c>
      <c r="C88" s="5" t="s">
        <v>7</v>
      </c>
      <c r="D88" s="5" t="s">
        <v>161</v>
      </c>
      <c r="E88" s="5" t="s">
        <v>162</v>
      </c>
      <c r="F88" s="15" t="s">
        <v>163</v>
      </c>
      <c r="G88" s="37">
        <v>18975080637</v>
      </c>
      <c r="H88" s="5">
        <v>2223507</v>
      </c>
      <c r="I88" s="23" t="s">
        <v>0</v>
      </c>
      <c r="J88" s="25" t="s">
        <v>768</v>
      </c>
      <c r="K88" s="25" t="s">
        <v>2</v>
      </c>
      <c r="L88" s="23" t="s">
        <v>810</v>
      </c>
      <c r="M88" s="430" t="s">
        <v>768</v>
      </c>
      <c r="N88" s="431" t="s">
        <v>768</v>
      </c>
      <c r="O88" s="432">
        <v>1</v>
      </c>
      <c r="P88" s="433">
        <v>3</v>
      </c>
      <c r="Q88" s="434">
        <v>2</v>
      </c>
      <c r="R88" s="434">
        <v>3</v>
      </c>
      <c r="S88" s="434">
        <v>2</v>
      </c>
      <c r="T88" s="434">
        <v>5</v>
      </c>
      <c r="U88" s="434">
        <v>3</v>
      </c>
      <c r="V88" s="434">
        <v>2</v>
      </c>
      <c r="W88" s="434">
        <v>6</v>
      </c>
      <c r="X88" s="434">
        <v>6</v>
      </c>
      <c r="Y88" s="434">
        <v>5</v>
      </c>
      <c r="Z88" s="434">
        <v>6</v>
      </c>
      <c r="AA88" s="432">
        <v>44</v>
      </c>
      <c r="AB88" s="434">
        <v>0</v>
      </c>
      <c r="AC88" s="434">
        <v>12</v>
      </c>
      <c r="AD88" s="434" t="s">
        <v>768</v>
      </c>
      <c r="AE88" s="437" t="s">
        <v>768</v>
      </c>
      <c r="AF88" s="437" t="s">
        <v>2864</v>
      </c>
      <c r="AG88" s="434">
        <v>100</v>
      </c>
      <c r="AH88" s="438" t="e">
        <f>IF(SUMIF(#REF!,B88,#REF!)=AG88,"","??????????????")</f>
        <v>#REF!</v>
      </c>
    </row>
    <row r="89" spans="1:34" s="452" customFormat="1" ht="19.5" customHeight="1">
      <c r="A89" s="19">
        <v>29</v>
      </c>
      <c r="B89" s="5">
        <v>43129087</v>
      </c>
      <c r="C89" s="5" t="s">
        <v>7</v>
      </c>
      <c r="D89" s="5" t="s">
        <v>1288</v>
      </c>
      <c r="E89" s="556" t="s">
        <v>1289</v>
      </c>
      <c r="F89" s="15" t="s">
        <v>1290</v>
      </c>
      <c r="G89" s="37">
        <v>13787518428</v>
      </c>
      <c r="H89" s="5">
        <v>2206983</v>
      </c>
      <c r="I89" s="23" t="s">
        <v>0</v>
      </c>
      <c r="J89" s="25" t="s">
        <v>768</v>
      </c>
      <c r="K89" s="25" t="s">
        <v>2455</v>
      </c>
      <c r="L89" s="23" t="s">
        <v>812</v>
      </c>
      <c r="M89" s="430" t="s">
        <v>768</v>
      </c>
      <c r="N89" s="431" t="s">
        <v>768</v>
      </c>
      <c r="O89" s="432">
        <v>0</v>
      </c>
      <c r="P89" s="433">
        <v>0</v>
      </c>
      <c r="Q89" s="434">
        <v>0</v>
      </c>
      <c r="R89" s="434">
        <v>0</v>
      </c>
      <c r="S89" s="434">
        <v>0</v>
      </c>
      <c r="T89" s="434">
        <v>0</v>
      </c>
      <c r="U89" s="434">
        <v>0</v>
      </c>
      <c r="V89" s="434">
        <v>0</v>
      </c>
      <c r="W89" s="434">
        <v>0</v>
      </c>
      <c r="X89" s="434">
        <v>0</v>
      </c>
      <c r="Y89" s="434">
        <v>0</v>
      </c>
      <c r="Z89" s="434">
        <v>0</v>
      </c>
      <c r="AA89" s="432">
        <v>0</v>
      </c>
      <c r="AB89" s="434">
        <v>0</v>
      </c>
      <c r="AC89" s="434">
        <v>0</v>
      </c>
      <c r="AD89" s="434" t="s">
        <v>768</v>
      </c>
      <c r="AE89" s="437" t="s">
        <v>768</v>
      </c>
      <c r="AF89" s="437" t="s">
        <v>768</v>
      </c>
      <c r="AG89" s="434">
        <v>0</v>
      </c>
      <c r="AH89" s="438" t="e">
        <f>IF(SUMIF(#REF!,B89,#REF!)=AG89,"","??????????????")</f>
        <v>#REF!</v>
      </c>
    </row>
    <row r="90" spans="1:34" s="438" customFormat="1" ht="19.5" customHeight="1">
      <c r="A90" s="19">
        <v>30</v>
      </c>
      <c r="B90" s="5">
        <v>43129104</v>
      </c>
      <c r="C90" s="5" t="s">
        <v>7</v>
      </c>
      <c r="D90" s="5" t="s">
        <v>164</v>
      </c>
      <c r="E90" s="5" t="s">
        <v>165</v>
      </c>
      <c r="F90" s="15" t="s">
        <v>166</v>
      </c>
      <c r="G90" s="37">
        <v>13397654831</v>
      </c>
      <c r="H90" s="5">
        <v>2127058</v>
      </c>
      <c r="I90" s="23" t="s">
        <v>0</v>
      </c>
      <c r="J90" s="25" t="s">
        <v>768</v>
      </c>
      <c r="K90" s="25" t="s">
        <v>2</v>
      </c>
      <c r="L90" s="23" t="s">
        <v>810</v>
      </c>
      <c r="M90" s="430" t="s">
        <v>768</v>
      </c>
      <c r="N90" s="431" t="s">
        <v>768</v>
      </c>
      <c r="O90" s="432">
        <v>1</v>
      </c>
      <c r="P90" s="433">
        <v>2</v>
      </c>
      <c r="Q90" s="434">
        <v>2</v>
      </c>
      <c r="R90" s="434">
        <v>3</v>
      </c>
      <c r="S90" s="434">
        <v>8</v>
      </c>
      <c r="T90" s="434">
        <v>5</v>
      </c>
      <c r="U90" s="434">
        <v>2</v>
      </c>
      <c r="V90" s="434">
        <v>3</v>
      </c>
      <c r="W90" s="434">
        <v>2</v>
      </c>
      <c r="X90" s="434">
        <v>4</v>
      </c>
      <c r="Y90" s="434">
        <v>2</v>
      </c>
      <c r="Z90" s="434">
        <v>4</v>
      </c>
      <c r="AA90" s="432">
        <v>38</v>
      </c>
      <c r="AB90" s="434">
        <v>0</v>
      </c>
      <c r="AC90" s="434">
        <v>12</v>
      </c>
      <c r="AD90" s="434" t="s">
        <v>768</v>
      </c>
      <c r="AE90" s="437" t="s">
        <v>768</v>
      </c>
      <c r="AF90" s="437" t="s">
        <v>2864</v>
      </c>
      <c r="AG90" s="434">
        <v>100</v>
      </c>
      <c r="AH90" s="438" t="e">
        <f>IF(SUMIF(#REF!,B90,#REF!)=AG90,"","??????????????")</f>
        <v>#REF!</v>
      </c>
    </row>
    <row r="91" spans="1:34" s="438" customFormat="1" ht="19.5" customHeight="1">
      <c r="A91" s="5">
        <v>1</v>
      </c>
      <c r="B91" s="1">
        <v>43122002</v>
      </c>
      <c r="C91" s="2" t="s">
        <v>8</v>
      </c>
      <c r="D91" s="1" t="s">
        <v>171</v>
      </c>
      <c r="E91" s="1" t="s">
        <v>172</v>
      </c>
      <c r="F91" s="49" t="s">
        <v>173</v>
      </c>
      <c r="G91" s="1">
        <v>13387450957</v>
      </c>
      <c r="H91" s="1">
        <v>2315877</v>
      </c>
      <c r="I91" s="108" t="s">
        <v>0</v>
      </c>
      <c r="J91" s="25" t="s">
        <v>768</v>
      </c>
      <c r="K91" s="25" t="s">
        <v>2</v>
      </c>
      <c r="L91" s="108" t="s">
        <v>810</v>
      </c>
      <c r="M91" s="430" t="s">
        <v>768</v>
      </c>
      <c r="N91" s="431" t="s">
        <v>768</v>
      </c>
      <c r="O91" s="432">
        <v>7</v>
      </c>
      <c r="P91" s="433">
        <v>7</v>
      </c>
      <c r="Q91" s="434">
        <v>6</v>
      </c>
      <c r="R91" s="434">
        <v>3</v>
      </c>
      <c r="S91" s="434">
        <v>5</v>
      </c>
      <c r="T91" s="434">
        <v>2</v>
      </c>
      <c r="U91" s="434">
        <v>4</v>
      </c>
      <c r="V91" s="434">
        <v>4</v>
      </c>
      <c r="W91" s="434">
        <v>5</v>
      </c>
      <c r="X91" s="434">
        <v>0</v>
      </c>
      <c r="Y91" s="434">
        <v>1</v>
      </c>
      <c r="Z91" s="434">
        <v>2</v>
      </c>
      <c r="AA91" s="432">
        <v>46</v>
      </c>
      <c r="AB91" s="434">
        <v>0</v>
      </c>
      <c r="AC91" s="434">
        <v>11</v>
      </c>
      <c r="AD91" s="434" t="s">
        <v>768</v>
      </c>
      <c r="AE91" s="437" t="s">
        <v>768</v>
      </c>
      <c r="AF91" s="437" t="s">
        <v>768</v>
      </c>
      <c r="AG91" s="434">
        <v>0</v>
      </c>
      <c r="AH91" s="438" t="e">
        <f>IF(SUMIF(#REF!,B91,#REF!)=AG91,"","??????????????")</f>
        <v>#REF!</v>
      </c>
    </row>
    <row r="92" spans="1:34" s="438" customFormat="1" ht="19.5" customHeight="1">
      <c r="A92" s="5">
        <v>2</v>
      </c>
      <c r="B92" s="1">
        <v>43122003</v>
      </c>
      <c r="C92" s="2" t="s">
        <v>8</v>
      </c>
      <c r="D92" s="1" t="s">
        <v>2541</v>
      </c>
      <c r="E92" s="1" t="s">
        <v>174</v>
      </c>
      <c r="F92" s="49" t="s">
        <v>175</v>
      </c>
      <c r="G92" s="1">
        <v>18674556191</v>
      </c>
      <c r="H92" s="1">
        <v>2221650</v>
      </c>
      <c r="I92" s="108" t="s">
        <v>0</v>
      </c>
      <c r="J92" s="25" t="s">
        <v>768</v>
      </c>
      <c r="K92" s="25" t="s">
        <v>2</v>
      </c>
      <c r="L92" s="108" t="s">
        <v>810</v>
      </c>
      <c r="M92" s="430" t="s">
        <v>768</v>
      </c>
      <c r="N92" s="431" t="s">
        <v>768</v>
      </c>
      <c r="O92" s="432">
        <v>1</v>
      </c>
      <c r="P92" s="433">
        <v>1</v>
      </c>
      <c r="Q92" s="434">
        <v>1</v>
      </c>
      <c r="R92" s="434">
        <v>4</v>
      </c>
      <c r="S92" s="434">
        <v>3</v>
      </c>
      <c r="T92" s="434">
        <v>2</v>
      </c>
      <c r="U92" s="434">
        <v>2</v>
      </c>
      <c r="V92" s="434">
        <v>1</v>
      </c>
      <c r="W92" s="434">
        <v>2</v>
      </c>
      <c r="X92" s="434">
        <v>3</v>
      </c>
      <c r="Y92" s="434">
        <v>3</v>
      </c>
      <c r="Z92" s="434">
        <v>1</v>
      </c>
      <c r="AA92" s="432">
        <v>24</v>
      </c>
      <c r="AB92" s="434">
        <v>0</v>
      </c>
      <c r="AC92" s="434">
        <v>12</v>
      </c>
      <c r="AD92" s="434" t="s">
        <v>768</v>
      </c>
      <c r="AE92" s="437" t="s">
        <v>768</v>
      </c>
      <c r="AF92" s="437" t="s">
        <v>2864</v>
      </c>
      <c r="AG92" s="434">
        <v>100</v>
      </c>
      <c r="AH92" s="438" t="e">
        <f>IF(SUMIF(#REF!,B92,#REF!)=AG92,"","??????????????")</f>
        <v>#REF!</v>
      </c>
    </row>
    <row r="93" spans="1:34" s="438" customFormat="1" ht="19.5" customHeight="1">
      <c r="A93" s="5">
        <v>3</v>
      </c>
      <c r="B93" s="1">
        <v>43122004</v>
      </c>
      <c r="C93" s="2" t="s">
        <v>8</v>
      </c>
      <c r="D93" s="1" t="s">
        <v>176</v>
      </c>
      <c r="E93" s="1" t="s">
        <v>177</v>
      </c>
      <c r="F93" s="39" t="s">
        <v>178</v>
      </c>
      <c r="G93" s="1">
        <v>15348453938</v>
      </c>
      <c r="H93" s="1">
        <v>2225485</v>
      </c>
      <c r="I93" s="108" t="s">
        <v>0</v>
      </c>
      <c r="J93" s="25" t="s">
        <v>768</v>
      </c>
      <c r="K93" s="25" t="s">
        <v>2</v>
      </c>
      <c r="L93" s="108" t="s">
        <v>810</v>
      </c>
      <c r="M93" s="430" t="s">
        <v>768</v>
      </c>
      <c r="N93" s="431" t="s">
        <v>768</v>
      </c>
      <c r="O93" s="432">
        <v>3</v>
      </c>
      <c r="P93" s="433">
        <v>3</v>
      </c>
      <c r="Q93" s="434">
        <v>2</v>
      </c>
      <c r="R93" s="434">
        <v>2</v>
      </c>
      <c r="S93" s="434">
        <v>3</v>
      </c>
      <c r="T93" s="434">
        <v>2</v>
      </c>
      <c r="U93" s="434">
        <v>2</v>
      </c>
      <c r="V93" s="434">
        <v>1</v>
      </c>
      <c r="W93" s="434">
        <v>2</v>
      </c>
      <c r="X93" s="434">
        <v>1</v>
      </c>
      <c r="Y93" s="434">
        <v>1</v>
      </c>
      <c r="Z93" s="434">
        <v>1</v>
      </c>
      <c r="AA93" s="432">
        <v>23</v>
      </c>
      <c r="AB93" s="434">
        <v>0</v>
      </c>
      <c r="AC93" s="434">
        <v>12</v>
      </c>
      <c r="AD93" s="434" t="s">
        <v>768</v>
      </c>
      <c r="AE93" s="437" t="s">
        <v>768</v>
      </c>
      <c r="AF93" s="437" t="s">
        <v>2864</v>
      </c>
      <c r="AG93" s="434">
        <v>100</v>
      </c>
      <c r="AH93" s="438" t="e">
        <f>IF(SUMIF(#REF!,B93,#REF!)=AG93,"","??????????????")</f>
        <v>#REF!</v>
      </c>
    </row>
    <row r="94" spans="1:34" s="438" customFormat="1" ht="19.5" customHeight="1">
      <c r="A94" s="5">
        <v>4</v>
      </c>
      <c r="B94" s="5">
        <v>43122006</v>
      </c>
      <c r="C94" s="2" t="s">
        <v>8</v>
      </c>
      <c r="D94" s="5" t="s">
        <v>1293</v>
      </c>
      <c r="E94" s="5" t="s">
        <v>179</v>
      </c>
      <c r="F94" s="49" t="s">
        <v>180</v>
      </c>
      <c r="G94" s="5">
        <v>13974590169</v>
      </c>
      <c r="H94" s="5">
        <v>2117181</v>
      </c>
      <c r="I94" s="108" t="s">
        <v>0</v>
      </c>
      <c r="J94" s="25" t="s">
        <v>768</v>
      </c>
      <c r="K94" s="25" t="s">
        <v>2</v>
      </c>
      <c r="L94" s="108" t="s">
        <v>810</v>
      </c>
      <c r="M94" s="430" t="s">
        <v>768</v>
      </c>
      <c r="N94" s="431" t="s">
        <v>768</v>
      </c>
      <c r="O94" s="432">
        <v>7</v>
      </c>
      <c r="P94" s="433">
        <v>10</v>
      </c>
      <c r="Q94" s="434">
        <v>8</v>
      </c>
      <c r="R94" s="434">
        <v>10</v>
      </c>
      <c r="S94" s="434">
        <v>12</v>
      </c>
      <c r="T94" s="434">
        <v>7</v>
      </c>
      <c r="U94" s="434">
        <v>5</v>
      </c>
      <c r="V94" s="434">
        <v>4</v>
      </c>
      <c r="W94" s="434">
        <v>9</v>
      </c>
      <c r="X94" s="434">
        <v>6</v>
      </c>
      <c r="Y94" s="434">
        <v>6</v>
      </c>
      <c r="Z94" s="434">
        <v>4</v>
      </c>
      <c r="AA94" s="432">
        <v>88</v>
      </c>
      <c r="AB94" s="434">
        <v>0</v>
      </c>
      <c r="AC94" s="434">
        <v>12</v>
      </c>
      <c r="AD94" s="434" t="s">
        <v>768</v>
      </c>
      <c r="AE94" s="437" t="s">
        <v>768</v>
      </c>
      <c r="AF94" s="437" t="s">
        <v>2864</v>
      </c>
      <c r="AG94" s="434">
        <v>100</v>
      </c>
      <c r="AH94" s="438" t="e">
        <f>IF(SUMIF(#REF!,B94,#REF!)=AG94,"","??????????????")</f>
        <v>#REF!</v>
      </c>
    </row>
    <row r="95" spans="1:34" s="438" customFormat="1" ht="19.5" customHeight="1">
      <c r="A95" s="5">
        <v>5</v>
      </c>
      <c r="B95" s="1">
        <v>43122021</v>
      </c>
      <c r="C95" s="2" t="s">
        <v>8</v>
      </c>
      <c r="D95" s="1" t="s">
        <v>181</v>
      </c>
      <c r="E95" s="1" t="s">
        <v>796</v>
      </c>
      <c r="F95" s="39" t="s">
        <v>182</v>
      </c>
      <c r="G95" s="1">
        <v>13174200619</v>
      </c>
      <c r="H95" s="1" t="s">
        <v>183</v>
      </c>
      <c r="I95" s="108" t="s">
        <v>0</v>
      </c>
      <c r="J95" s="25" t="s">
        <v>768</v>
      </c>
      <c r="K95" s="25" t="s">
        <v>2</v>
      </c>
      <c r="L95" s="108" t="s">
        <v>810</v>
      </c>
      <c r="M95" s="430" t="s">
        <v>768</v>
      </c>
      <c r="N95" s="431" t="s">
        <v>768</v>
      </c>
      <c r="O95" s="432">
        <v>1</v>
      </c>
      <c r="P95" s="433">
        <v>6</v>
      </c>
      <c r="Q95" s="434">
        <v>4</v>
      </c>
      <c r="R95" s="434">
        <v>8</v>
      </c>
      <c r="S95" s="434">
        <v>5</v>
      </c>
      <c r="T95" s="434">
        <v>4</v>
      </c>
      <c r="U95" s="434">
        <v>3</v>
      </c>
      <c r="V95" s="434">
        <v>7</v>
      </c>
      <c r="W95" s="434">
        <v>8</v>
      </c>
      <c r="X95" s="434">
        <v>3</v>
      </c>
      <c r="Y95" s="434">
        <v>3</v>
      </c>
      <c r="Z95" s="434">
        <v>7</v>
      </c>
      <c r="AA95" s="432">
        <v>59</v>
      </c>
      <c r="AB95" s="434">
        <v>0</v>
      </c>
      <c r="AC95" s="434">
        <v>12</v>
      </c>
      <c r="AD95" s="434" t="s">
        <v>768</v>
      </c>
      <c r="AE95" s="437" t="s">
        <v>768</v>
      </c>
      <c r="AF95" s="437" t="s">
        <v>2864</v>
      </c>
      <c r="AG95" s="434">
        <v>100</v>
      </c>
      <c r="AH95" s="438" t="e">
        <f>IF(SUMIF(#REF!,B95,#REF!)=AG95,"","??????????????")</f>
        <v>#REF!</v>
      </c>
    </row>
    <row r="96" spans="1:34" s="438" customFormat="1" ht="19.5" customHeight="1">
      <c r="A96" s="5">
        <v>6</v>
      </c>
      <c r="B96" s="1">
        <v>43122023</v>
      </c>
      <c r="C96" s="2" t="s">
        <v>8</v>
      </c>
      <c r="D96" s="1" t="s">
        <v>184</v>
      </c>
      <c r="E96" s="1" t="s">
        <v>839</v>
      </c>
      <c r="F96" s="49" t="s">
        <v>185</v>
      </c>
      <c r="G96" s="1">
        <v>15974041512</v>
      </c>
      <c r="H96" s="1">
        <v>2208120</v>
      </c>
      <c r="I96" s="108" t="s">
        <v>0</v>
      </c>
      <c r="J96" s="25" t="s">
        <v>768</v>
      </c>
      <c r="K96" s="25" t="s">
        <v>2</v>
      </c>
      <c r="L96" s="108" t="s">
        <v>810</v>
      </c>
      <c r="M96" s="430" t="s">
        <v>768</v>
      </c>
      <c r="N96" s="431" t="s">
        <v>768</v>
      </c>
      <c r="O96" s="432">
        <v>3</v>
      </c>
      <c r="P96" s="433">
        <v>5</v>
      </c>
      <c r="Q96" s="434">
        <v>3</v>
      </c>
      <c r="R96" s="434">
        <v>3</v>
      </c>
      <c r="S96" s="434">
        <v>8</v>
      </c>
      <c r="T96" s="434">
        <v>3</v>
      </c>
      <c r="U96" s="434">
        <v>2</v>
      </c>
      <c r="V96" s="434">
        <v>2</v>
      </c>
      <c r="W96" s="434">
        <v>5</v>
      </c>
      <c r="X96" s="434">
        <v>2</v>
      </c>
      <c r="Y96" s="434">
        <v>2</v>
      </c>
      <c r="Z96" s="434">
        <v>3</v>
      </c>
      <c r="AA96" s="432">
        <v>41</v>
      </c>
      <c r="AB96" s="434">
        <v>0</v>
      </c>
      <c r="AC96" s="434">
        <v>12</v>
      </c>
      <c r="AD96" s="434" t="s">
        <v>768</v>
      </c>
      <c r="AE96" s="437" t="s">
        <v>768</v>
      </c>
      <c r="AF96" s="437" t="s">
        <v>2864</v>
      </c>
      <c r="AG96" s="434">
        <v>100</v>
      </c>
      <c r="AH96" s="438" t="e">
        <f>IF(SUMIF(#REF!,B96,#REF!)=AG96,"","??????????????")</f>
        <v>#REF!</v>
      </c>
    </row>
    <row r="97" spans="1:34" s="438" customFormat="1" ht="19.5" customHeight="1">
      <c r="A97" s="5">
        <v>7</v>
      </c>
      <c r="B97" s="1">
        <v>43122030</v>
      </c>
      <c r="C97" s="2" t="s">
        <v>8</v>
      </c>
      <c r="D97" s="1" t="s">
        <v>2542</v>
      </c>
      <c r="E97" s="18" t="s">
        <v>782</v>
      </c>
      <c r="F97" s="13" t="s">
        <v>783</v>
      </c>
      <c r="G97" s="3">
        <v>18307413669</v>
      </c>
      <c r="H97" s="1">
        <v>2221532</v>
      </c>
      <c r="I97" s="108" t="s">
        <v>0</v>
      </c>
      <c r="J97" s="25" t="s">
        <v>768</v>
      </c>
      <c r="K97" s="25" t="s">
        <v>2</v>
      </c>
      <c r="L97" s="108" t="s">
        <v>810</v>
      </c>
      <c r="M97" s="430" t="s">
        <v>768</v>
      </c>
      <c r="N97" s="431" t="s">
        <v>768</v>
      </c>
      <c r="O97" s="432">
        <v>4</v>
      </c>
      <c r="P97" s="433">
        <v>6</v>
      </c>
      <c r="Q97" s="434">
        <v>4</v>
      </c>
      <c r="R97" s="434">
        <v>3</v>
      </c>
      <c r="S97" s="434">
        <v>6</v>
      </c>
      <c r="T97" s="434">
        <v>4</v>
      </c>
      <c r="U97" s="434">
        <v>6</v>
      </c>
      <c r="V97" s="434">
        <v>4</v>
      </c>
      <c r="W97" s="434">
        <v>4</v>
      </c>
      <c r="X97" s="434">
        <v>6</v>
      </c>
      <c r="Y97" s="434">
        <v>8</v>
      </c>
      <c r="Z97" s="434">
        <v>9</v>
      </c>
      <c r="AA97" s="432">
        <v>64</v>
      </c>
      <c r="AB97" s="434">
        <v>0</v>
      </c>
      <c r="AC97" s="434">
        <v>12</v>
      </c>
      <c r="AD97" s="434" t="s">
        <v>768</v>
      </c>
      <c r="AE97" s="437" t="s">
        <v>768</v>
      </c>
      <c r="AF97" s="437" t="s">
        <v>2864</v>
      </c>
      <c r="AG97" s="434">
        <v>100</v>
      </c>
      <c r="AH97" s="438" t="e">
        <f>IF(SUMIF(#REF!,B97,#REF!)=AG97,"","??????????????")</f>
        <v>#REF!</v>
      </c>
    </row>
    <row r="98" spans="1:34" s="438" customFormat="1" ht="19.5" customHeight="1">
      <c r="A98" s="5">
        <v>8</v>
      </c>
      <c r="B98" s="1">
        <v>43122039</v>
      </c>
      <c r="C98" s="2" t="s">
        <v>8</v>
      </c>
      <c r="D98" s="1" t="s">
        <v>186</v>
      </c>
      <c r="E98" s="1" t="s">
        <v>187</v>
      </c>
      <c r="F98" s="39" t="s">
        <v>188</v>
      </c>
      <c r="G98" s="1">
        <v>18874501687</v>
      </c>
      <c r="H98" s="1">
        <v>2225325</v>
      </c>
      <c r="I98" s="108" t="s">
        <v>0</v>
      </c>
      <c r="J98" s="25" t="s">
        <v>768</v>
      </c>
      <c r="K98" s="25" t="s">
        <v>2</v>
      </c>
      <c r="L98" s="108" t="s">
        <v>810</v>
      </c>
      <c r="M98" s="430" t="s">
        <v>768</v>
      </c>
      <c r="N98" s="431" t="s">
        <v>768</v>
      </c>
      <c r="O98" s="432">
        <v>1</v>
      </c>
      <c r="P98" s="433">
        <v>2</v>
      </c>
      <c r="Q98" s="434">
        <v>1</v>
      </c>
      <c r="R98" s="434">
        <v>1</v>
      </c>
      <c r="S98" s="434">
        <v>2</v>
      </c>
      <c r="T98" s="434">
        <v>1</v>
      </c>
      <c r="U98" s="434">
        <v>2</v>
      </c>
      <c r="V98" s="434">
        <v>1</v>
      </c>
      <c r="W98" s="434">
        <v>1</v>
      </c>
      <c r="X98" s="434">
        <v>2</v>
      </c>
      <c r="Y98" s="434">
        <v>3</v>
      </c>
      <c r="Z98" s="434">
        <v>2</v>
      </c>
      <c r="AA98" s="432">
        <v>19</v>
      </c>
      <c r="AB98" s="434">
        <v>0</v>
      </c>
      <c r="AC98" s="434">
        <v>12</v>
      </c>
      <c r="AD98" s="434" t="s">
        <v>768</v>
      </c>
      <c r="AE98" s="437" t="s">
        <v>768</v>
      </c>
      <c r="AF98" s="437" t="s">
        <v>2864</v>
      </c>
      <c r="AG98" s="434">
        <v>100</v>
      </c>
      <c r="AH98" s="438" t="e">
        <f>IF(SUMIF(#REF!,B98,#REF!)=AG98,"","??????????????")</f>
        <v>#REF!</v>
      </c>
    </row>
    <row r="99" spans="1:34" s="438" customFormat="1" ht="19.5" customHeight="1">
      <c r="A99" s="5">
        <v>9</v>
      </c>
      <c r="B99" s="5">
        <v>43122042</v>
      </c>
      <c r="C99" s="2" t="s">
        <v>8</v>
      </c>
      <c r="D99" s="5" t="s">
        <v>840</v>
      </c>
      <c r="E99" s="2" t="s">
        <v>841</v>
      </c>
      <c r="F99" s="61" t="s">
        <v>842</v>
      </c>
      <c r="G99" s="63">
        <v>15274561314</v>
      </c>
      <c r="H99" s="5">
        <v>2761357</v>
      </c>
      <c r="I99" s="108" t="s">
        <v>0</v>
      </c>
      <c r="J99" s="25" t="s">
        <v>768</v>
      </c>
      <c r="K99" s="25" t="s">
        <v>2</v>
      </c>
      <c r="L99" s="108" t="s">
        <v>812</v>
      </c>
      <c r="M99" s="430" t="s">
        <v>768</v>
      </c>
      <c r="N99" s="431" t="s">
        <v>768</v>
      </c>
      <c r="O99" s="432">
        <v>0</v>
      </c>
      <c r="P99" s="433">
        <v>1</v>
      </c>
      <c r="Q99" s="434">
        <v>1</v>
      </c>
      <c r="R99" s="434">
        <v>0</v>
      </c>
      <c r="S99" s="434">
        <v>1</v>
      </c>
      <c r="T99" s="434">
        <v>1</v>
      </c>
      <c r="U99" s="434">
        <v>0</v>
      </c>
      <c r="V99" s="434">
        <v>0</v>
      </c>
      <c r="W99" s="434">
        <v>1</v>
      </c>
      <c r="X99" s="434">
        <v>0</v>
      </c>
      <c r="Y99" s="434">
        <v>0</v>
      </c>
      <c r="Z99" s="434">
        <v>1</v>
      </c>
      <c r="AA99" s="432">
        <v>6</v>
      </c>
      <c r="AB99" s="434">
        <v>0</v>
      </c>
      <c r="AC99" s="434">
        <v>6</v>
      </c>
      <c r="AD99" s="434" t="s">
        <v>768</v>
      </c>
      <c r="AE99" s="437" t="s">
        <v>768</v>
      </c>
      <c r="AF99" s="437" t="s">
        <v>768</v>
      </c>
      <c r="AG99" s="434">
        <v>0</v>
      </c>
      <c r="AH99" s="438" t="e">
        <f>IF(SUMIF(#REF!,B99,#REF!)=AG99,"","??????????????")</f>
        <v>#REF!</v>
      </c>
    </row>
    <row r="100" spans="1:34" s="438" customFormat="1" ht="19.5" customHeight="1">
      <c r="A100" s="5">
        <v>10</v>
      </c>
      <c r="B100" s="1">
        <v>43122050</v>
      </c>
      <c r="C100" s="2" t="s">
        <v>8</v>
      </c>
      <c r="D100" s="1" t="s">
        <v>843</v>
      </c>
      <c r="E100" s="1" t="s">
        <v>844</v>
      </c>
      <c r="F100" s="39" t="s">
        <v>845</v>
      </c>
      <c r="G100" s="1">
        <v>15211597996</v>
      </c>
      <c r="H100" s="1">
        <v>2761263</v>
      </c>
      <c r="I100" s="108" t="s">
        <v>0</v>
      </c>
      <c r="J100" s="25" t="s">
        <v>768</v>
      </c>
      <c r="K100" s="25" t="s">
        <v>2</v>
      </c>
      <c r="L100" s="108" t="s">
        <v>810</v>
      </c>
      <c r="M100" s="430" t="s">
        <v>768</v>
      </c>
      <c r="N100" s="431" t="s">
        <v>768</v>
      </c>
      <c r="O100" s="432">
        <v>0</v>
      </c>
      <c r="P100" s="433">
        <v>0</v>
      </c>
      <c r="Q100" s="434">
        <v>1</v>
      </c>
      <c r="R100" s="434">
        <v>0</v>
      </c>
      <c r="S100" s="434">
        <v>1</v>
      </c>
      <c r="T100" s="434">
        <v>0</v>
      </c>
      <c r="U100" s="434">
        <v>0</v>
      </c>
      <c r="V100" s="434">
        <v>0</v>
      </c>
      <c r="W100" s="434">
        <v>1</v>
      </c>
      <c r="X100" s="434">
        <v>0</v>
      </c>
      <c r="Y100" s="434">
        <v>0</v>
      </c>
      <c r="Z100" s="434">
        <v>0</v>
      </c>
      <c r="AA100" s="432">
        <v>3</v>
      </c>
      <c r="AB100" s="434">
        <v>0</v>
      </c>
      <c r="AC100" s="434">
        <v>3</v>
      </c>
      <c r="AD100" s="434" t="s">
        <v>768</v>
      </c>
      <c r="AE100" s="437" t="s">
        <v>768</v>
      </c>
      <c r="AF100" s="437" t="s">
        <v>768</v>
      </c>
      <c r="AG100" s="434">
        <v>0</v>
      </c>
      <c r="AH100" s="438" t="e">
        <f>IF(SUMIF(#REF!,B100,#REF!)=AG100,"","??????????????")</f>
        <v>#REF!</v>
      </c>
    </row>
    <row r="101" spans="1:34" s="438" customFormat="1" ht="19.5" customHeight="1">
      <c r="A101" s="5">
        <v>11</v>
      </c>
      <c r="B101" s="1">
        <v>43122051</v>
      </c>
      <c r="C101" s="2" t="s">
        <v>8</v>
      </c>
      <c r="D101" s="1" t="s">
        <v>189</v>
      </c>
      <c r="E101" s="1" t="s">
        <v>846</v>
      </c>
      <c r="F101" s="39" t="s">
        <v>190</v>
      </c>
      <c r="G101" s="1">
        <v>13467418809</v>
      </c>
      <c r="H101" s="1" t="s">
        <v>191</v>
      </c>
      <c r="I101" s="108" t="s">
        <v>0</v>
      </c>
      <c r="J101" s="25" t="s">
        <v>768</v>
      </c>
      <c r="K101" s="25" t="s">
        <v>2</v>
      </c>
      <c r="L101" s="108" t="s">
        <v>810</v>
      </c>
      <c r="M101" s="430" t="s">
        <v>768</v>
      </c>
      <c r="N101" s="431" t="s">
        <v>768</v>
      </c>
      <c r="O101" s="432">
        <v>1</v>
      </c>
      <c r="P101" s="433">
        <v>1</v>
      </c>
      <c r="Q101" s="434">
        <v>1</v>
      </c>
      <c r="R101" s="434">
        <v>1</v>
      </c>
      <c r="S101" s="434">
        <v>2</v>
      </c>
      <c r="T101" s="434">
        <v>1</v>
      </c>
      <c r="U101" s="434">
        <v>1</v>
      </c>
      <c r="V101" s="434">
        <v>1</v>
      </c>
      <c r="W101" s="434">
        <v>1</v>
      </c>
      <c r="X101" s="434">
        <v>1</v>
      </c>
      <c r="Y101" s="434">
        <v>1</v>
      </c>
      <c r="Z101" s="434">
        <v>1</v>
      </c>
      <c r="AA101" s="432">
        <v>13</v>
      </c>
      <c r="AB101" s="434">
        <v>0</v>
      </c>
      <c r="AC101" s="434">
        <v>12</v>
      </c>
      <c r="AD101" s="434" t="s">
        <v>768</v>
      </c>
      <c r="AE101" s="437" t="s">
        <v>768</v>
      </c>
      <c r="AF101" s="437" t="s">
        <v>2864</v>
      </c>
      <c r="AG101" s="434">
        <v>100</v>
      </c>
      <c r="AH101" s="438" t="e">
        <f>IF(SUMIF(#REF!,B101,#REF!)=AG101,"","??????????????")</f>
        <v>#REF!</v>
      </c>
    </row>
    <row r="102" spans="1:34" s="438" customFormat="1" ht="19.5" customHeight="1">
      <c r="A102" s="5">
        <v>12</v>
      </c>
      <c r="B102" s="1">
        <v>43122057</v>
      </c>
      <c r="C102" s="2" t="s">
        <v>8</v>
      </c>
      <c r="D102" s="1" t="s">
        <v>192</v>
      </c>
      <c r="E102" s="1" t="s">
        <v>193</v>
      </c>
      <c r="F102" s="39" t="s">
        <v>194</v>
      </c>
      <c r="G102" s="1">
        <v>13789279203</v>
      </c>
      <c r="H102" s="470">
        <v>2220531</v>
      </c>
      <c r="I102" s="108" t="s">
        <v>0</v>
      </c>
      <c r="J102" s="25" t="s">
        <v>768</v>
      </c>
      <c r="K102" s="25" t="s">
        <v>2</v>
      </c>
      <c r="L102" s="108" t="s">
        <v>810</v>
      </c>
      <c r="M102" s="430" t="s">
        <v>768</v>
      </c>
      <c r="N102" s="431" t="s">
        <v>768</v>
      </c>
      <c r="O102" s="432">
        <v>1</v>
      </c>
      <c r="P102" s="433">
        <v>1</v>
      </c>
      <c r="Q102" s="434">
        <v>3</v>
      </c>
      <c r="R102" s="434">
        <v>3</v>
      </c>
      <c r="S102" s="434">
        <v>6</v>
      </c>
      <c r="T102" s="434">
        <v>4</v>
      </c>
      <c r="U102" s="434">
        <v>1</v>
      </c>
      <c r="V102" s="434">
        <v>1</v>
      </c>
      <c r="W102" s="434">
        <v>1</v>
      </c>
      <c r="X102" s="434">
        <v>1</v>
      </c>
      <c r="Y102" s="434">
        <v>2</v>
      </c>
      <c r="Z102" s="434">
        <v>3</v>
      </c>
      <c r="AA102" s="432">
        <v>27</v>
      </c>
      <c r="AB102" s="434">
        <v>0</v>
      </c>
      <c r="AC102" s="434">
        <v>12</v>
      </c>
      <c r="AD102" s="434" t="s">
        <v>768</v>
      </c>
      <c r="AE102" s="437" t="s">
        <v>768</v>
      </c>
      <c r="AF102" s="437" t="s">
        <v>2864</v>
      </c>
      <c r="AG102" s="434">
        <v>100</v>
      </c>
      <c r="AH102" s="438" t="e">
        <f>IF(SUMIF(#REF!,B102,#REF!)=AG102,"","??????????????")</f>
        <v>#REF!</v>
      </c>
    </row>
    <row r="103" spans="1:34" s="438" customFormat="1" ht="19.5" customHeight="1">
      <c r="A103" s="5">
        <v>13</v>
      </c>
      <c r="B103" s="1">
        <v>43122065</v>
      </c>
      <c r="C103" s="2" t="s">
        <v>8</v>
      </c>
      <c r="D103" s="1" t="s">
        <v>195</v>
      </c>
      <c r="E103" s="1" t="s">
        <v>196</v>
      </c>
      <c r="F103" s="39" t="s">
        <v>197</v>
      </c>
      <c r="G103" s="1">
        <v>18674551985</v>
      </c>
      <c r="H103" s="1">
        <v>2835018</v>
      </c>
      <c r="I103" s="108" t="s">
        <v>0</v>
      </c>
      <c r="J103" s="25" t="s">
        <v>768</v>
      </c>
      <c r="K103" s="25" t="s">
        <v>2</v>
      </c>
      <c r="L103" s="108" t="s">
        <v>810</v>
      </c>
      <c r="M103" s="430" t="s">
        <v>768</v>
      </c>
      <c r="N103" s="431" t="s">
        <v>768</v>
      </c>
      <c r="O103" s="432">
        <v>1</v>
      </c>
      <c r="P103" s="433">
        <v>4</v>
      </c>
      <c r="Q103" s="434">
        <v>2</v>
      </c>
      <c r="R103" s="434">
        <v>3</v>
      </c>
      <c r="S103" s="434">
        <v>3</v>
      </c>
      <c r="T103" s="434">
        <v>2</v>
      </c>
      <c r="U103" s="434">
        <v>2</v>
      </c>
      <c r="V103" s="434">
        <v>4</v>
      </c>
      <c r="W103" s="434">
        <v>3</v>
      </c>
      <c r="X103" s="434">
        <v>2</v>
      </c>
      <c r="Y103" s="434">
        <v>1</v>
      </c>
      <c r="Z103" s="434">
        <v>2</v>
      </c>
      <c r="AA103" s="432">
        <v>29</v>
      </c>
      <c r="AB103" s="434">
        <v>0</v>
      </c>
      <c r="AC103" s="434">
        <v>12</v>
      </c>
      <c r="AD103" s="434" t="s">
        <v>768</v>
      </c>
      <c r="AE103" s="437" t="s">
        <v>768</v>
      </c>
      <c r="AF103" s="437" t="s">
        <v>2864</v>
      </c>
      <c r="AG103" s="434">
        <v>100</v>
      </c>
      <c r="AH103" s="438" t="e">
        <f>IF(SUMIF(#REF!,B103,#REF!)=AG103,"","??????????????")</f>
        <v>#REF!</v>
      </c>
    </row>
    <row r="104" spans="1:34" s="438" customFormat="1" ht="19.5" customHeight="1">
      <c r="A104" s="5">
        <v>14</v>
      </c>
      <c r="B104" s="1">
        <v>43122069</v>
      </c>
      <c r="C104" s="2" t="s">
        <v>8</v>
      </c>
      <c r="D104" s="1" t="s">
        <v>847</v>
      </c>
      <c r="E104" s="2" t="s">
        <v>848</v>
      </c>
      <c r="F104" s="61" t="s">
        <v>849</v>
      </c>
      <c r="G104" s="63">
        <v>15074544870</v>
      </c>
      <c r="H104" s="74" t="s">
        <v>2543</v>
      </c>
      <c r="I104" s="108" t="s">
        <v>0</v>
      </c>
      <c r="J104" s="25" t="s">
        <v>768</v>
      </c>
      <c r="K104" s="25" t="s">
        <v>2</v>
      </c>
      <c r="L104" s="108" t="s">
        <v>810</v>
      </c>
      <c r="M104" s="430" t="s">
        <v>768</v>
      </c>
      <c r="N104" s="431" t="s">
        <v>768</v>
      </c>
      <c r="O104" s="432">
        <v>1</v>
      </c>
      <c r="P104" s="433">
        <v>0</v>
      </c>
      <c r="Q104" s="434">
        <v>1</v>
      </c>
      <c r="R104" s="434">
        <v>0</v>
      </c>
      <c r="S104" s="434">
        <v>5</v>
      </c>
      <c r="T104" s="434">
        <v>1</v>
      </c>
      <c r="U104" s="434">
        <v>0</v>
      </c>
      <c r="V104" s="434">
        <v>0</v>
      </c>
      <c r="W104" s="434">
        <v>1</v>
      </c>
      <c r="X104" s="434">
        <v>0</v>
      </c>
      <c r="Y104" s="434">
        <v>0</v>
      </c>
      <c r="Z104" s="434">
        <v>1</v>
      </c>
      <c r="AA104" s="432">
        <v>10</v>
      </c>
      <c r="AB104" s="434">
        <v>0</v>
      </c>
      <c r="AC104" s="434">
        <v>6</v>
      </c>
      <c r="AD104" s="434" t="s">
        <v>768</v>
      </c>
      <c r="AE104" s="437" t="s">
        <v>768</v>
      </c>
      <c r="AF104" s="437" t="s">
        <v>768</v>
      </c>
      <c r="AG104" s="434">
        <v>0</v>
      </c>
      <c r="AH104" s="438" t="e">
        <f>IF(SUMIF(#REF!,B104,#REF!)=AG104,"","??????????????")</f>
        <v>#REF!</v>
      </c>
    </row>
    <row r="105" spans="1:34" s="438" customFormat="1" ht="19.5" customHeight="1">
      <c r="A105" s="5">
        <v>15</v>
      </c>
      <c r="B105" s="1">
        <v>43122078</v>
      </c>
      <c r="C105" s="2" t="s">
        <v>8</v>
      </c>
      <c r="D105" s="1" t="s">
        <v>198</v>
      </c>
      <c r="E105" s="1" t="s">
        <v>199</v>
      </c>
      <c r="F105" s="39" t="s">
        <v>200</v>
      </c>
      <c r="G105" s="1">
        <v>13762919896</v>
      </c>
      <c r="H105" s="1">
        <v>13874526918</v>
      </c>
      <c r="I105" s="108" t="s">
        <v>0</v>
      </c>
      <c r="J105" s="25" t="s">
        <v>768</v>
      </c>
      <c r="K105" s="25" t="s">
        <v>2</v>
      </c>
      <c r="L105" s="108" t="s">
        <v>810</v>
      </c>
      <c r="M105" s="430" t="s">
        <v>768</v>
      </c>
      <c r="N105" s="431" t="s">
        <v>768</v>
      </c>
      <c r="O105" s="432">
        <v>1</v>
      </c>
      <c r="P105" s="433">
        <v>2</v>
      </c>
      <c r="Q105" s="434">
        <v>2</v>
      </c>
      <c r="R105" s="434">
        <v>5</v>
      </c>
      <c r="S105" s="434">
        <v>7</v>
      </c>
      <c r="T105" s="434">
        <v>4</v>
      </c>
      <c r="U105" s="434">
        <v>4</v>
      </c>
      <c r="V105" s="434">
        <v>3</v>
      </c>
      <c r="W105" s="434">
        <v>6</v>
      </c>
      <c r="X105" s="434">
        <v>5</v>
      </c>
      <c r="Y105" s="434">
        <v>5</v>
      </c>
      <c r="Z105" s="434">
        <v>8</v>
      </c>
      <c r="AA105" s="432">
        <v>52</v>
      </c>
      <c r="AB105" s="434">
        <v>0</v>
      </c>
      <c r="AC105" s="434">
        <v>12</v>
      </c>
      <c r="AD105" s="434" t="s">
        <v>768</v>
      </c>
      <c r="AE105" s="437" t="s">
        <v>768</v>
      </c>
      <c r="AF105" s="437" t="s">
        <v>2864</v>
      </c>
      <c r="AG105" s="434">
        <v>100</v>
      </c>
      <c r="AH105" s="438" t="e">
        <f>IF(SUMIF(#REF!,B105,#REF!)=AG105,"","??????????????")</f>
        <v>#REF!</v>
      </c>
    </row>
    <row r="106" spans="1:34" s="438" customFormat="1" ht="19.5" customHeight="1">
      <c r="A106" s="5">
        <v>16</v>
      </c>
      <c r="B106" s="1">
        <v>43122086</v>
      </c>
      <c r="C106" s="2" t="s">
        <v>8</v>
      </c>
      <c r="D106" s="1" t="s">
        <v>850</v>
      </c>
      <c r="E106" s="1" t="s">
        <v>851</v>
      </c>
      <c r="F106" s="49" t="s">
        <v>852</v>
      </c>
      <c r="G106" s="1">
        <v>18075997863</v>
      </c>
      <c r="H106" s="1">
        <v>2760778</v>
      </c>
      <c r="I106" s="108" t="s">
        <v>0</v>
      </c>
      <c r="J106" s="25" t="s">
        <v>768</v>
      </c>
      <c r="K106" s="25" t="s">
        <v>2</v>
      </c>
      <c r="L106" s="108" t="s">
        <v>811</v>
      </c>
      <c r="M106" s="430" t="s">
        <v>768</v>
      </c>
      <c r="N106" s="431" t="s">
        <v>768</v>
      </c>
      <c r="O106" s="432">
        <v>1</v>
      </c>
      <c r="P106" s="433">
        <v>1</v>
      </c>
      <c r="Q106" s="434">
        <v>1</v>
      </c>
      <c r="R106" s="434">
        <v>1</v>
      </c>
      <c r="S106" s="434">
        <v>1</v>
      </c>
      <c r="T106" s="434">
        <v>0</v>
      </c>
      <c r="U106" s="434">
        <v>0</v>
      </c>
      <c r="V106" s="434">
        <v>0</v>
      </c>
      <c r="W106" s="434">
        <v>1</v>
      </c>
      <c r="X106" s="434">
        <v>0</v>
      </c>
      <c r="Y106" s="434">
        <v>0</v>
      </c>
      <c r="Z106" s="434">
        <v>1</v>
      </c>
      <c r="AA106" s="432">
        <v>7</v>
      </c>
      <c r="AB106" s="434">
        <v>0</v>
      </c>
      <c r="AC106" s="434">
        <v>7</v>
      </c>
      <c r="AD106" s="434" t="s">
        <v>768</v>
      </c>
      <c r="AE106" s="437" t="s">
        <v>768</v>
      </c>
      <c r="AF106" s="437" t="s">
        <v>768</v>
      </c>
      <c r="AG106" s="434">
        <v>0</v>
      </c>
      <c r="AH106" s="438" t="e">
        <f>IF(SUMIF(#REF!,B106,#REF!)=AG106,"","??????????????")</f>
        <v>#REF!</v>
      </c>
    </row>
    <row r="107" spans="1:34" s="438" customFormat="1" ht="19.5" customHeight="1">
      <c r="A107" s="5">
        <v>17</v>
      </c>
      <c r="B107" s="1">
        <v>43122089</v>
      </c>
      <c r="C107" s="2" t="s">
        <v>8</v>
      </c>
      <c r="D107" s="1" t="s">
        <v>201</v>
      </c>
      <c r="E107" s="1" t="s">
        <v>202</v>
      </c>
      <c r="F107" s="49" t="s">
        <v>203</v>
      </c>
      <c r="G107" s="1">
        <v>15874501611</v>
      </c>
      <c r="H107" s="1">
        <v>2222768</v>
      </c>
      <c r="I107" s="108" t="s">
        <v>0</v>
      </c>
      <c r="J107" s="25" t="s">
        <v>768</v>
      </c>
      <c r="K107" s="25" t="s">
        <v>2</v>
      </c>
      <c r="L107" s="108" t="s">
        <v>810</v>
      </c>
      <c r="M107" s="430" t="s">
        <v>768</v>
      </c>
      <c r="N107" s="431" t="s">
        <v>768</v>
      </c>
      <c r="O107" s="432">
        <v>5</v>
      </c>
      <c r="P107" s="433">
        <v>7</v>
      </c>
      <c r="Q107" s="434">
        <v>6</v>
      </c>
      <c r="R107" s="434">
        <v>5</v>
      </c>
      <c r="S107" s="434">
        <v>6</v>
      </c>
      <c r="T107" s="434">
        <v>5</v>
      </c>
      <c r="U107" s="434">
        <v>6</v>
      </c>
      <c r="V107" s="434">
        <v>7</v>
      </c>
      <c r="W107" s="434">
        <v>6</v>
      </c>
      <c r="X107" s="434">
        <v>7</v>
      </c>
      <c r="Y107" s="434">
        <v>6</v>
      </c>
      <c r="Z107" s="434">
        <v>8</v>
      </c>
      <c r="AA107" s="432">
        <v>74</v>
      </c>
      <c r="AB107" s="434">
        <v>0</v>
      </c>
      <c r="AC107" s="434">
        <v>12</v>
      </c>
      <c r="AD107" s="434" t="s">
        <v>768</v>
      </c>
      <c r="AE107" s="437" t="s">
        <v>768</v>
      </c>
      <c r="AF107" s="437" t="s">
        <v>2864</v>
      </c>
      <c r="AG107" s="434">
        <v>100</v>
      </c>
      <c r="AH107" s="438" t="e">
        <f>IF(SUMIF(#REF!,B107,#REF!)=AG107,"","??????????????")</f>
        <v>#REF!</v>
      </c>
    </row>
    <row r="108" spans="1:34" s="438" customFormat="1" ht="19.5" customHeight="1">
      <c r="A108" s="5">
        <v>18</v>
      </c>
      <c r="B108" s="1">
        <v>43122093</v>
      </c>
      <c r="C108" s="2" t="s">
        <v>8</v>
      </c>
      <c r="D108" s="1" t="s">
        <v>2544</v>
      </c>
      <c r="E108" s="1" t="s">
        <v>2545</v>
      </c>
      <c r="F108" s="7" t="s">
        <v>1298</v>
      </c>
      <c r="G108" s="1">
        <v>15907459158</v>
      </c>
      <c r="H108" s="1"/>
      <c r="I108" s="108" t="s">
        <v>0</v>
      </c>
      <c r="J108" s="25" t="s">
        <v>768</v>
      </c>
      <c r="K108" s="25" t="s">
        <v>2</v>
      </c>
      <c r="L108" s="108" t="s">
        <v>810</v>
      </c>
      <c r="M108" s="430" t="s">
        <v>768</v>
      </c>
      <c r="N108" s="431" t="s">
        <v>768</v>
      </c>
      <c r="O108" s="432">
        <v>1</v>
      </c>
      <c r="P108" s="433">
        <v>1</v>
      </c>
      <c r="Q108" s="434">
        <v>1</v>
      </c>
      <c r="R108" s="434">
        <v>2</v>
      </c>
      <c r="S108" s="434">
        <v>4</v>
      </c>
      <c r="T108" s="434">
        <v>1</v>
      </c>
      <c r="U108" s="434">
        <v>1</v>
      </c>
      <c r="V108" s="434">
        <v>1</v>
      </c>
      <c r="W108" s="434">
        <v>1</v>
      </c>
      <c r="X108" s="434">
        <v>1</v>
      </c>
      <c r="Y108" s="434">
        <v>0</v>
      </c>
      <c r="Z108" s="434">
        <v>1</v>
      </c>
      <c r="AA108" s="432">
        <v>15</v>
      </c>
      <c r="AB108" s="434">
        <v>0</v>
      </c>
      <c r="AC108" s="434">
        <v>11</v>
      </c>
      <c r="AD108" s="434" t="s">
        <v>768</v>
      </c>
      <c r="AE108" s="437" t="s">
        <v>768</v>
      </c>
      <c r="AF108" s="437" t="s">
        <v>768</v>
      </c>
      <c r="AG108" s="434">
        <v>0</v>
      </c>
      <c r="AH108" s="438" t="e">
        <f>IF(SUMIF(#REF!,B108,#REF!)=AG108,"","??????????????")</f>
        <v>#REF!</v>
      </c>
    </row>
    <row r="109" spans="1:34" s="438" customFormat="1" ht="19.5" customHeight="1">
      <c r="A109" s="5">
        <v>19</v>
      </c>
      <c r="B109" s="1">
        <v>43122110</v>
      </c>
      <c r="C109" s="2" t="s">
        <v>8</v>
      </c>
      <c r="D109" s="1" t="s">
        <v>2546</v>
      </c>
      <c r="E109" s="1" t="s">
        <v>2547</v>
      </c>
      <c r="F109" s="7" t="s">
        <v>2548</v>
      </c>
      <c r="G109" s="1">
        <v>15344455209</v>
      </c>
      <c r="H109" s="1"/>
      <c r="I109" s="108" t="s">
        <v>0</v>
      </c>
      <c r="J109" s="25" t="s">
        <v>768</v>
      </c>
      <c r="K109" s="25" t="s">
        <v>2</v>
      </c>
      <c r="L109" s="108" t="s">
        <v>810</v>
      </c>
      <c r="M109" s="430" t="s">
        <v>768</v>
      </c>
      <c r="N109" s="431" t="s">
        <v>768</v>
      </c>
      <c r="O109" s="432">
        <v>9</v>
      </c>
      <c r="P109" s="433">
        <v>10</v>
      </c>
      <c r="Q109" s="434">
        <v>18</v>
      </c>
      <c r="R109" s="434">
        <v>14</v>
      </c>
      <c r="S109" s="434">
        <v>14</v>
      </c>
      <c r="T109" s="434">
        <v>8</v>
      </c>
      <c r="U109" s="434">
        <v>7</v>
      </c>
      <c r="V109" s="434">
        <v>4</v>
      </c>
      <c r="W109" s="434">
        <v>9</v>
      </c>
      <c r="X109" s="434">
        <v>4</v>
      </c>
      <c r="Y109" s="434">
        <v>4</v>
      </c>
      <c r="Z109" s="434">
        <v>6</v>
      </c>
      <c r="AA109" s="432">
        <v>107</v>
      </c>
      <c r="AB109" s="434">
        <v>0</v>
      </c>
      <c r="AC109" s="434">
        <v>12</v>
      </c>
      <c r="AD109" s="434" t="s">
        <v>768</v>
      </c>
      <c r="AE109" s="437" t="s">
        <v>768</v>
      </c>
      <c r="AF109" s="437" t="s">
        <v>2864</v>
      </c>
      <c r="AG109" s="434">
        <v>100</v>
      </c>
      <c r="AH109" s="438" t="e">
        <f>IF(SUMIF(#REF!,B109,#REF!)=AG109,"","??????????????")</f>
        <v>#REF!</v>
      </c>
    </row>
    <row r="110" spans="1:34" s="438" customFormat="1" ht="19.5" customHeight="1">
      <c r="A110" s="5">
        <v>20</v>
      </c>
      <c r="B110" s="1">
        <v>43129001</v>
      </c>
      <c r="C110" s="2" t="s">
        <v>8</v>
      </c>
      <c r="D110" s="1" t="s">
        <v>204</v>
      </c>
      <c r="E110" s="1" t="s">
        <v>205</v>
      </c>
      <c r="F110" s="39" t="s">
        <v>206</v>
      </c>
      <c r="G110" s="1">
        <v>13762919348</v>
      </c>
      <c r="H110" s="1">
        <v>2206873</v>
      </c>
      <c r="I110" s="108" t="s">
        <v>0</v>
      </c>
      <c r="J110" s="25" t="s">
        <v>768</v>
      </c>
      <c r="K110" s="25" t="s">
        <v>2</v>
      </c>
      <c r="L110" s="108" t="s">
        <v>810</v>
      </c>
      <c r="M110" s="430" t="s">
        <v>768</v>
      </c>
      <c r="N110" s="431" t="s">
        <v>768</v>
      </c>
      <c r="O110" s="432">
        <v>2</v>
      </c>
      <c r="P110" s="433">
        <v>2</v>
      </c>
      <c r="Q110" s="434">
        <v>2</v>
      </c>
      <c r="R110" s="434">
        <v>2</v>
      </c>
      <c r="S110" s="434">
        <v>5</v>
      </c>
      <c r="T110" s="434">
        <v>2</v>
      </c>
      <c r="U110" s="434">
        <v>2</v>
      </c>
      <c r="V110" s="434">
        <v>1</v>
      </c>
      <c r="W110" s="434">
        <v>5</v>
      </c>
      <c r="X110" s="434">
        <v>2</v>
      </c>
      <c r="Y110" s="434">
        <v>2</v>
      </c>
      <c r="Z110" s="434">
        <v>6</v>
      </c>
      <c r="AA110" s="432">
        <v>33</v>
      </c>
      <c r="AB110" s="434">
        <v>0</v>
      </c>
      <c r="AC110" s="434">
        <v>12</v>
      </c>
      <c r="AD110" s="434" t="s">
        <v>768</v>
      </c>
      <c r="AE110" s="437" t="s">
        <v>768</v>
      </c>
      <c r="AF110" s="437" t="s">
        <v>2864</v>
      </c>
      <c r="AG110" s="434">
        <v>100</v>
      </c>
      <c r="AH110" s="438" t="e">
        <f>IF(SUMIF(#REF!,B110,#REF!)=AG110,"","??????????????")</f>
        <v>#REF!</v>
      </c>
    </row>
    <row r="111" spans="1:34" s="438" customFormat="1" ht="19.5" customHeight="1">
      <c r="A111" s="5">
        <v>21</v>
      </c>
      <c r="B111" s="1">
        <v>43129019</v>
      </c>
      <c r="C111" s="2" t="s">
        <v>8</v>
      </c>
      <c r="D111" s="1" t="s">
        <v>207</v>
      </c>
      <c r="E111" s="1" t="s">
        <v>208</v>
      </c>
      <c r="F111" s="39" t="s">
        <v>209</v>
      </c>
      <c r="G111" s="1">
        <v>13349656077</v>
      </c>
      <c r="H111" s="1">
        <v>2726668</v>
      </c>
      <c r="I111" s="108" t="s">
        <v>0</v>
      </c>
      <c r="J111" s="25" t="s">
        <v>768</v>
      </c>
      <c r="K111" s="25" t="s">
        <v>2</v>
      </c>
      <c r="L111" s="108" t="s">
        <v>810</v>
      </c>
      <c r="M111" s="430" t="s">
        <v>768</v>
      </c>
      <c r="N111" s="431" t="s">
        <v>768</v>
      </c>
      <c r="O111" s="432">
        <v>4</v>
      </c>
      <c r="P111" s="433">
        <v>3</v>
      </c>
      <c r="Q111" s="434">
        <v>3</v>
      </c>
      <c r="R111" s="434">
        <v>4</v>
      </c>
      <c r="S111" s="434">
        <v>3</v>
      </c>
      <c r="T111" s="434">
        <v>1</v>
      </c>
      <c r="U111" s="434">
        <v>3</v>
      </c>
      <c r="V111" s="434">
        <v>2</v>
      </c>
      <c r="W111" s="434">
        <v>4</v>
      </c>
      <c r="X111" s="434">
        <v>2</v>
      </c>
      <c r="Y111" s="434">
        <v>1</v>
      </c>
      <c r="Z111" s="434">
        <v>5</v>
      </c>
      <c r="AA111" s="432">
        <v>35</v>
      </c>
      <c r="AB111" s="434">
        <v>0</v>
      </c>
      <c r="AC111" s="434">
        <v>12</v>
      </c>
      <c r="AD111" s="434" t="s">
        <v>768</v>
      </c>
      <c r="AE111" s="437" t="s">
        <v>768</v>
      </c>
      <c r="AF111" s="437" t="s">
        <v>2864</v>
      </c>
      <c r="AG111" s="434">
        <v>100</v>
      </c>
      <c r="AH111" s="438" t="e">
        <f>IF(SUMIF(#REF!,B111,#REF!)=AG111,"","??????????????")</f>
        <v>#REF!</v>
      </c>
    </row>
    <row r="112" spans="1:34" s="438" customFormat="1" ht="19.5" customHeight="1">
      <c r="A112" s="5">
        <v>22</v>
      </c>
      <c r="B112" s="1">
        <v>43129048</v>
      </c>
      <c r="C112" s="2" t="s">
        <v>8</v>
      </c>
      <c r="D112" s="1" t="s">
        <v>210</v>
      </c>
      <c r="E112" s="1" t="s">
        <v>211</v>
      </c>
      <c r="F112" s="39" t="s">
        <v>212</v>
      </c>
      <c r="G112" s="1">
        <v>13973070897</v>
      </c>
      <c r="H112" s="1">
        <v>2247863</v>
      </c>
      <c r="I112" s="108" t="s">
        <v>0</v>
      </c>
      <c r="J112" s="25" t="s">
        <v>768</v>
      </c>
      <c r="K112" s="25" t="s">
        <v>2</v>
      </c>
      <c r="L112" s="108" t="s">
        <v>810</v>
      </c>
      <c r="M112" s="430" t="s">
        <v>768</v>
      </c>
      <c r="N112" s="431" t="s">
        <v>768</v>
      </c>
      <c r="O112" s="432">
        <v>2</v>
      </c>
      <c r="P112" s="433">
        <v>4</v>
      </c>
      <c r="Q112" s="434">
        <v>2</v>
      </c>
      <c r="R112" s="434">
        <v>2</v>
      </c>
      <c r="S112" s="434">
        <v>4</v>
      </c>
      <c r="T112" s="434">
        <v>3</v>
      </c>
      <c r="U112" s="434">
        <v>2</v>
      </c>
      <c r="V112" s="434">
        <v>1</v>
      </c>
      <c r="W112" s="434">
        <v>3</v>
      </c>
      <c r="X112" s="434">
        <v>4</v>
      </c>
      <c r="Y112" s="434">
        <v>1</v>
      </c>
      <c r="Z112" s="434">
        <v>3</v>
      </c>
      <c r="AA112" s="432">
        <v>31</v>
      </c>
      <c r="AB112" s="434">
        <v>0</v>
      </c>
      <c r="AC112" s="434">
        <v>12</v>
      </c>
      <c r="AD112" s="434" t="s">
        <v>768</v>
      </c>
      <c r="AE112" s="437" t="s">
        <v>768</v>
      </c>
      <c r="AF112" s="437" t="s">
        <v>2864</v>
      </c>
      <c r="AG112" s="434">
        <v>100</v>
      </c>
      <c r="AH112" s="438" t="e">
        <f>IF(SUMIF(#REF!,B112,#REF!)=AG112,"","??????????????")</f>
        <v>#REF!</v>
      </c>
    </row>
    <row r="113" spans="1:34" s="438" customFormat="1" ht="19.5" customHeight="1">
      <c r="A113" s="5">
        <v>23</v>
      </c>
      <c r="B113" s="5">
        <v>43129051</v>
      </c>
      <c r="C113" s="2" t="s">
        <v>8</v>
      </c>
      <c r="D113" s="5" t="s">
        <v>853</v>
      </c>
      <c r="E113" s="5" t="s">
        <v>854</v>
      </c>
      <c r="F113" s="49" t="s">
        <v>855</v>
      </c>
      <c r="G113" s="5">
        <v>18874519657</v>
      </c>
      <c r="H113" s="5">
        <v>2258097</v>
      </c>
      <c r="I113" s="108" t="s">
        <v>0</v>
      </c>
      <c r="J113" s="25" t="s">
        <v>768</v>
      </c>
      <c r="K113" s="25" t="s">
        <v>2</v>
      </c>
      <c r="L113" s="108" t="s">
        <v>812</v>
      </c>
      <c r="M113" s="430" t="s">
        <v>768</v>
      </c>
      <c r="N113" s="431" t="s">
        <v>768</v>
      </c>
      <c r="O113" s="432">
        <v>0</v>
      </c>
      <c r="P113" s="433">
        <v>1</v>
      </c>
      <c r="Q113" s="434">
        <v>0</v>
      </c>
      <c r="R113" s="434">
        <v>1</v>
      </c>
      <c r="S113" s="434">
        <v>1</v>
      </c>
      <c r="T113" s="434">
        <v>0</v>
      </c>
      <c r="U113" s="434">
        <v>1</v>
      </c>
      <c r="V113" s="434">
        <v>0</v>
      </c>
      <c r="W113" s="434">
        <v>1</v>
      </c>
      <c r="X113" s="434">
        <v>0</v>
      </c>
      <c r="Y113" s="434">
        <v>0</v>
      </c>
      <c r="Z113" s="434">
        <v>0</v>
      </c>
      <c r="AA113" s="432">
        <v>5</v>
      </c>
      <c r="AB113" s="434">
        <v>0</v>
      </c>
      <c r="AC113" s="434">
        <v>5</v>
      </c>
      <c r="AD113" s="434" t="s">
        <v>768</v>
      </c>
      <c r="AE113" s="437" t="s">
        <v>768</v>
      </c>
      <c r="AF113" s="437" t="s">
        <v>768</v>
      </c>
      <c r="AG113" s="434">
        <v>0</v>
      </c>
      <c r="AH113" s="438" t="e">
        <f>IF(SUMIF(#REF!,B113,#REF!)=AG113,"","??????????????")</f>
        <v>#REF!</v>
      </c>
    </row>
    <row r="114" spans="1:34" s="438" customFormat="1" ht="19.5" customHeight="1">
      <c r="A114" s="5">
        <v>24</v>
      </c>
      <c r="B114" s="1">
        <v>43129055</v>
      </c>
      <c r="C114" s="2" t="s">
        <v>8</v>
      </c>
      <c r="D114" s="5" t="s">
        <v>856</v>
      </c>
      <c r="E114" s="1" t="s">
        <v>857</v>
      </c>
      <c r="F114" s="39" t="s">
        <v>858</v>
      </c>
      <c r="G114" s="1">
        <v>13517459619</v>
      </c>
      <c r="H114" s="1">
        <v>2283966</v>
      </c>
      <c r="I114" s="108" t="s">
        <v>0</v>
      </c>
      <c r="J114" s="25" t="s">
        <v>768</v>
      </c>
      <c r="K114" s="25" t="s">
        <v>2</v>
      </c>
      <c r="L114" s="108" t="s">
        <v>810</v>
      </c>
      <c r="M114" s="430" t="s">
        <v>768</v>
      </c>
      <c r="N114" s="431" t="s">
        <v>768</v>
      </c>
      <c r="O114" s="432">
        <v>1</v>
      </c>
      <c r="P114" s="433">
        <v>2</v>
      </c>
      <c r="Q114" s="434">
        <v>2</v>
      </c>
      <c r="R114" s="434">
        <v>1</v>
      </c>
      <c r="S114" s="434">
        <v>2</v>
      </c>
      <c r="T114" s="434">
        <v>1</v>
      </c>
      <c r="U114" s="434">
        <v>1</v>
      </c>
      <c r="V114" s="434">
        <v>1</v>
      </c>
      <c r="W114" s="434">
        <v>1</v>
      </c>
      <c r="X114" s="434">
        <v>1</v>
      </c>
      <c r="Y114" s="434">
        <v>1</v>
      </c>
      <c r="Z114" s="434">
        <v>1</v>
      </c>
      <c r="AA114" s="432">
        <v>15</v>
      </c>
      <c r="AB114" s="434">
        <v>0</v>
      </c>
      <c r="AC114" s="434">
        <v>12</v>
      </c>
      <c r="AD114" s="434" t="s">
        <v>768</v>
      </c>
      <c r="AE114" s="437" t="s">
        <v>768</v>
      </c>
      <c r="AF114" s="437" t="s">
        <v>2864</v>
      </c>
      <c r="AG114" s="434">
        <v>100</v>
      </c>
      <c r="AH114" s="438" t="e">
        <f>IF(SUMIF(#REF!,B114,#REF!)=AG114,"","??????????????")</f>
        <v>#REF!</v>
      </c>
    </row>
    <row r="115" spans="1:34" s="438" customFormat="1" ht="19.5" customHeight="1">
      <c r="A115" s="5">
        <v>25</v>
      </c>
      <c r="B115" s="5">
        <v>43129072</v>
      </c>
      <c r="C115" s="2" t="s">
        <v>8</v>
      </c>
      <c r="D115" s="5" t="s">
        <v>213</v>
      </c>
      <c r="E115" s="2" t="s">
        <v>791</v>
      </c>
      <c r="F115" s="11" t="s">
        <v>214</v>
      </c>
      <c r="G115" s="16">
        <v>13974502529</v>
      </c>
      <c r="H115" s="5">
        <v>2763163</v>
      </c>
      <c r="I115" s="108" t="s">
        <v>0</v>
      </c>
      <c r="J115" s="25" t="s">
        <v>768</v>
      </c>
      <c r="K115" s="25" t="s">
        <v>2</v>
      </c>
      <c r="L115" s="108" t="s">
        <v>812</v>
      </c>
      <c r="M115" s="430" t="s">
        <v>768</v>
      </c>
      <c r="N115" s="431" t="s">
        <v>768</v>
      </c>
      <c r="O115" s="432">
        <v>1</v>
      </c>
      <c r="P115" s="433">
        <v>3</v>
      </c>
      <c r="Q115" s="434">
        <v>4</v>
      </c>
      <c r="R115" s="434">
        <v>3</v>
      </c>
      <c r="S115" s="434">
        <v>4</v>
      </c>
      <c r="T115" s="434">
        <v>2</v>
      </c>
      <c r="U115" s="434">
        <v>2</v>
      </c>
      <c r="V115" s="434">
        <v>2</v>
      </c>
      <c r="W115" s="434">
        <v>3</v>
      </c>
      <c r="X115" s="434">
        <v>3</v>
      </c>
      <c r="Y115" s="434">
        <v>1</v>
      </c>
      <c r="Z115" s="434">
        <v>0</v>
      </c>
      <c r="AA115" s="432">
        <v>28</v>
      </c>
      <c r="AB115" s="434">
        <v>0</v>
      </c>
      <c r="AC115" s="434">
        <v>11</v>
      </c>
      <c r="AD115" s="434" t="s">
        <v>768</v>
      </c>
      <c r="AE115" s="437" t="s">
        <v>768</v>
      </c>
      <c r="AF115" s="437" t="s">
        <v>768</v>
      </c>
      <c r="AG115" s="434">
        <v>0</v>
      </c>
      <c r="AH115" s="438" t="e">
        <f>IF(SUMIF(#REF!,B115,#REF!)=AG115,"","??????????????")</f>
        <v>#REF!</v>
      </c>
    </row>
    <row r="116" spans="1:34" s="438" customFormat="1" ht="19.5" customHeight="1">
      <c r="A116" s="5">
        <v>27</v>
      </c>
      <c r="B116" s="5">
        <v>43129106</v>
      </c>
      <c r="C116" s="2" t="s">
        <v>8</v>
      </c>
      <c r="D116" s="5" t="s">
        <v>217</v>
      </c>
      <c r="E116" s="5" t="s">
        <v>794</v>
      </c>
      <c r="F116" s="49" t="s">
        <v>218</v>
      </c>
      <c r="G116" s="5">
        <v>18570453826</v>
      </c>
      <c r="H116" s="5">
        <v>2255156</v>
      </c>
      <c r="I116" s="108" t="s">
        <v>0</v>
      </c>
      <c r="J116" s="25" t="s">
        <v>768</v>
      </c>
      <c r="K116" s="25" t="s">
        <v>2</v>
      </c>
      <c r="L116" s="108" t="s">
        <v>2452</v>
      </c>
      <c r="M116" s="430" t="s">
        <v>768</v>
      </c>
      <c r="N116" s="431" t="s">
        <v>768</v>
      </c>
      <c r="O116" s="432">
        <v>1</v>
      </c>
      <c r="P116" s="433">
        <v>2</v>
      </c>
      <c r="Q116" s="434">
        <v>1</v>
      </c>
      <c r="R116" s="434">
        <v>1</v>
      </c>
      <c r="S116" s="434">
        <v>7</v>
      </c>
      <c r="T116" s="434">
        <v>2</v>
      </c>
      <c r="U116" s="434">
        <v>1</v>
      </c>
      <c r="V116" s="434">
        <v>1</v>
      </c>
      <c r="W116" s="434">
        <v>6</v>
      </c>
      <c r="X116" s="434">
        <v>2</v>
      </c>
      <c r="Y116" s="434">
        <v>2</v>
      </c>
      <c r="Z116" s="434">
        <v>1</v>
      </c>
      <c r="AA116" s="432">
        <v>27</v>
      </c>
      <c r="AB116" s="434">
        <v>0</v>
      </c>
      <c r="AC116" s="434">
        <v>12</v>
      </c>
      <c r="AD116" s="434" t="s">
        <v>768</v>
      </c>
      <c r="AE116" s="437" t="s">
        <v>768</v>
      </c>
      <c r="AF116" s="437" t="s">
        <v>2864</v>
      </c>
      <c r="AG116" s="434">
        <v>100</v>
      </c>
      <c r="AH116" s="438" t="e">
        <f>IF(SUMIF(#REF!,B116,#REF!)=AG116,"","??????????????")</f>
        <v>#REF!</v>
      </c>
    </row>
    <row r="117" spans="1:34" s="438" customFormat="1" ht="19.5" customHeight="1">
      <c r="A117" s="5">
        <v>28</v>
      </c>
      <c r="B117" s="1">
        <v>43129109</v>
      </c>
      <c r="C117" s="2" t="s">
        <v>8</v>
      </c>
      <c r="D117" s="1" t="s">
        <v>219</v>
      </c>
      <c r="E117" s="1" t="s">
        <v>220</v>
      </c>
      <c r="F117" s="49" t="s">
        <v>221</v>
      </c>
      <c r="G117" s="1">
        <v>18274596285</v>
      </c>
      <c r="H117" s="1">
        <v>2215023</v>
      </c>
      <c r="I117" s="108" t="s">
        <v>0</v>
      </c>
      <c r="J117" s="25" t="s">
        <v>768</v>
      </c>
      <c r="K117" s="25" t="s">
        <v>2</v>
      </c>
      <c r="L117" s="108" t="s">
        <v>810</v>
      </c>
      <c r="M117" s="430" t="s">
        <v>768</v>
      </c>
      <c r="N117" s="431" t="s">
        <v>768</v>
      </c>
      <c r="O117" s="432">
        <v>2</v>
      </c>
      <c r="P117" s="433">
        <v>3</v>
      </c>
      <c r="Q117" s="434">
        <v>3</v>
      </c>
      <c r="R117" s="434">
        <v>2</v>
      </c>
      <c r="S117" s="434">
        <v>4</v>
      </c>
      <c r="T117" s="434">
        <v>4</v>
      </c>
      <c r="U117" s="434">
        <v>2</v>
      </c>
      <c r="V117" s="434">
        <v>4</v>
      </c>
      <c r="W117" s="434">
        <v>2</v>
      </c>
      <c r="X117" s="434">
        <v>4</v>
      </c>
      <c r="Y117" s="434">
        <v>2</v>
      </c>
      <c r="Z117" s="434">
        <v>3</v>
      </c>
      <c r="AA117" s="432">
        <v>35</v>
      </c>
      <c r="AB117" s="434">
        <v>0</v>
      </c>
      <c r="AC117" s="434">
        <v>12</v>
      </c>
      <c r="AD117" s="434" t="s">
        <v>768</v>
      </c>
      <c r="AE117" s="437" t="s">
        <v>768</v>
      </c>
      <c r="AF117" s="437" t="s">
        <v>2864</v>
      </c>
      <c r="AG117" s="434">
        <v>100</v>
      </c>
      <c r="AH117" s="438" t="e">
        <f>IF(SUMIF(#REF!,B117,#REF!)=AG117,"","??????????????")</f>
        <v>#REF!</v>
      </c>
    </row>
    <row r="118" spans="1:34" s="438" customFormat="1" ht="19.5" customHeight="1">
      <c r="A118" s="5">
        <v>29</v>
      </c>
      <c r="B118" s="5">
        <v>43129112</v>
      </c>
      <c r="C118" s="2" t="s">
        <v>8</v>
      </c>
      <c r="D118" s="5" t="s">
        <v>222</v>
      </c>
      <c r="E118" s="5" t="s">
        <v>223</v>
      </c>
      <c r="F118" s="39" t="s">
        <v>224</v>
      </c>
      <c r="G118" s="5">
        <v>13874547138</v>
      </c>
      <c r="H118" s="5">
        <v>2118895</v>
      </c>
      <c r="I118" s="108" t="s">
        <v>0</v>
      </c>
      <c r="J118" s="25" t="s">
        <v>768</v>
      </c>
      <c r="K118" s="25" t="s">
        <v>2</v>
      </c>
      <c r="L118" s="108" t="s">
        <v>812</v>
      </c>
      <c r="M118" s="430" t="s">
        <v>768</v>
      </c>
      <c r="N118" s="431" t="s">
        <v>768</v>
      </c>
      <c r="O118" s="432">
        <v>0</v>
      </c>
      <c r="P118" s="433">
        <v>1</v>
      </c>
      <c r="Q118" s="434">
        <v>1</v>
      </c>
      <c r="R118" s="434">
        <v>1</v>
      </c>
      <c r="S118" s="434">
        <v>5</v>
      </c>
      <c r="T118" s="434">
        <v>0</v>
      </c>
      <c r="U118" s="434">
        <v>0</v>
      </c>
      <c r="V118" s="434">
        <v>1</v>
      </c>
      <c r="W118" s="434">
        <v>1</v>
      </c>
      <c r="X118" s="434">
        <v>1</v>
      </c>
      <c r="Y118" s="434">
        <v>1</v>
      </c>
      <c r="Z118" s="434">
        <v>1</v>
      </c>
      <c r="AA118" s="432">
        <v>13</v>
      </c>
      <c r="AB118" s="434">
        <v>0</v>
      </c>
      <c r="AC118" s="434">
        <v>9</v>
      </c>
      <c r="AD118" s="434" t="s">
        <v>768</v>
      </c>
      <c r="AE118" s="437" t="s">
        <v>768</v>
      </c>
      <c r="AF118" s="437" t="s">
        <v>768</v>
      </c>
      <c r="AG118" s="434">
        <v>0</v>
      </c>
      <c r="AH118" s="438" t="e">
        <f>IF(SUMIF(#REF!,B118,#REF!)=AG118,"","??????????????")</f>
        <v>#REF!</v>
      </c>
    </row>
    <row r="119" spans="1:34" s="438" customFormat="1" ht="19.5" customHeight="1">
      <c r="A119" s="5">
        <v>30</v>
      </c>
      <c r="B119" s="2">
        <v>43127002</v>
      </c>
      <c r="C119" s="2" t="s">
        <v>8</v>
      </c>
      <c r="D119" s="2" t="s">
        <v>860</v>
      </c>
      <c r="E119" s="2" t="s">
        <v>861</v>
      </c>
      <c r="F119" s="7" t="s">
        <v>862</v>
      </c>
      <c r="G119" s="8">
        <v>13789296088</v>
      </c>
      <c r="H119" s="2">
        <v>2717589</v>
      </c>
      <c r="I119" s="108" t="s">
        <v>0</v>
      </c>
      <c r="J119" s="25" t="s">
        <v>768</v>
      </c>
      <c r="K119" s="25" t="s">
        <v>2</v>
      </c>
      <c r="L119" s="108" t="s">
        <v>811</v>
      </c>
      <c r="M119" s="430" t="s">
        <v>768</v>
      </c>
      <c r="N119" s="431" t="s">
        <v>768</v>
      </c>
      <c r="O119" s="432">
        <v>0</v>
      </c>
      <c r="P119" s="433">
        <v>1</v>
      </c>
      <c r="Q119" s="434">
        <v>0</v>
      </c>
      <c r="R119" s="434">
        <v>1</v>
      </c>
      <c r="S119" s="434">
        <v>1</v>
      </c>
      <c r="T119" s="434">
        <v>0</v>
      </c>
      <c r="U119" s="434">
        <v>2</v>
      </c>
      <c r="V119" s="434">
        <v>0</v>
      </c>
      <c r="W119" s="434">
        <v>3</v>
      </c>
      <c r="X119" s="434">
        <v>1</v>
      </c>
      <c r="Y119" s="434">
        <v>2</v>
      </c>
      <c r="Z119" s="434">
        <v>0</v>
      </c>
      <c r="AA119" s="432">
        <v>11</v>
      </c>
      <c r="AB119" s="434">
        <v>0</v>
      </c>
      <c r="AC119" s="434">
        <v>7</v>
      </c>
      <c r="AD119" s="434" t="s">
        <v>768</v>
      </c>
      <c r="AE119" s="437" t="s">
        <v>768</v>
      </c>
      <c r="AF119" s="437" t="s">
        <v>768</v>
      </c>
      <c r="AG119" s="434">
        <v>0</v>
      </c>
      <c r="AH119" s="438" t="e">
        <f>IF(SUMIF(#REF!,B119,#REF!)=AG119,"","??????????????")</f>
        <v>#REF!</v>
      </c>
    </row>
    <row r="120" spans="1:34" s="438" customFormat="1" ht="19.5" customHeight="1">
      <c r="A120" s="16">
        <v>1</v>
      </c>
      <c r="B120" s="1">
        <v>43122046</v>
      </c>
      <c r="C120" s="1" t="s">
        <v>9</v>
      </c>
      <c r="D120" s="1" t="s">
        <v>863</v>
      </c>
      <c r="E120" s="1" t="s">
        <v>864</v>
      </c>
      <c r="F120" s="28" t="s">
        <v>865</v>
      </c>
      <c r="G120" s="27">
        <v>13762928885</v>
      </c>
      <c r="H120" s="1">
        <v>2383092</v>
      </c>
      <c r="I120" s="22" t="s">
        <v>0</v>
      </c>
      <c r="J120" s="25" t="s">
        <v>768</v>
      </c>
      <c r="K120" s="25" t="s">
        <v>2</v>
      </c>
      <c r="L120" s="22" t="s">
        <v>812</v>
      </c>
      <c r="M120" s="430" t="s">
        <v>768</v>
      </c>
      <c r="N120" s="431" t="s">
        <v>768</v>
      </c>
      <c r="O120" s="432">
        <v>1</v>
      </c>
      <c r="P120" s="433">
        <v>1</v>
      </c>
      <c r="Q120" s="434">
        <v>1</v>
      </c>
      <c r="R120" s="434">
        <v>1</v>
      </c>
      <c r="S120" s="434">
        <v>2</v>
      </c>
      <c r="T120" s="434">
        <v>1</v>
      </c>
      <c r="U120" s="434">
        <v>1</v>
      </c>
      <c r="V120" s="434">
        <v>0</v>
      </c>
      <c r="W120" s="434">
        <v>1</v>
      </c>
      <c r="X120" s="434">
        <v>1</v>
      </c>
      <c r="Y120" s="434">
        <v>0</v>
      </c>
      <c r="Z120" s="434">
        <v>0</v>
      </c>
      <c r="AA120" s="432">
        <v>10</v>
      </c>
      <c r="AB120" s="434">
        <v>0</v>
      </c>
      <c r="AC120" s="434">
        <v>9</v>
      </c>
      <c r="AD120" s="434" t="s">
        <v>768</v>
      </c>
      <c r="AE120" s="437" t="s">
        <v>768</v>
      </c>
      <c r="AF120" s="437" t="s">
        <v>768</v>
      </c>
      <c r="AG120" s="434">
        <v>0</v>
      </c>
      <c r="AH120" s="438" t="e">
        <f>IF(SUMIF(#REF!,B120,#REF!)=AG120,"","??????????????")</f>
        <v>#REF!</v>
      </c>
    </row>
    <row r="121" spans="1:34" s="438" customFormat="1" ht="19.5" customHeight="1">
      <c r="A121" s="16">
        <v>3</v>
      </c>
      <c r="B121" s="1">
        <v>43123103</v>
      </c>
      <c r="C121" s="1" t="s">
        <v>9</v>
      </c>
      <c r="D121" s="1" t="s">
        <v>228</v>
      </c>
      <c r="E121" s="1" t="s">
        <v>866</v>
      </c>
      <c r="F121" s="28" t="s">
        <v>229</v>
      </c>
      <c r="G121" s="27">
        <v>13907450810</v>
      </c>
      <c r="H121" s="1"/>
      <c r="I121" s="22" t="s">
        <v>0</v>
      </c>
      <c r="J121" s="25" t="s">
        <v>768</v>
      </c>
      <c r="K121" s="25" t="s">
        <v>2</v>
      </c>
      <c r="L121" s="22" t="s">
        <v>810</v>
      </c>
      <c r="M121" s="430" t="s">
        <v>768</v>
      </c>
      <c r="N121" s="431" t="s">
        <v>768</v>
      </c>
      <c r="O121" s="432">
        <v>3</v>
      </c>
      <c r="P121" s="433">
        <v>2</v>
      </c>
      <c r="Q121" s="434">
        <v>2</v>
      </c>
      <c r="R121" s="434">
        <v>1</v>
      </c>
      <c r="S121" s="434">
        <v>3</v>
      </c>
      <c r="T121" s="434">
        <v>1</v>
      </c>
      <c r="U121" s="434">
        <v>1</v>
      </c>
      <c r="V121" s="434">
        <v>1</v>
      </c>
      <c r="W121" s="434">
        <v>5</v>
      </c>
      <c r="X121" s="434">
        <v>1</v>
      </c>
      <c r="Y121" s="434">
        <v>2</v>
      </c>
      <c r="Z121" s="434">
        <v>4</v>
      </c>
      <c r="AA121" s="432">
        <v>26</v>
      </c>
      <c r="AB121" s="434">
        <v>0</v>
      </c>
      <c r="AC121" s="434">
        <v>12</v>
      </c>
      <c r="AD121" s="434" t="s">
        <v>768</v>
      </c>
      <c r="AE121" s="437" t="s">
        <v>768</v>
      </c>
      <c r="AF121" s="437" t="s">
        <v>2864</v>
      </c>
      <c r="AG121" s="434">
        <v>100</v>
      </c>
      <c r="AH121" s="438" t="e">
        <f>IF(SUMIF(#REF!,B121,#REF!)=AG121,"","??????????????")</f>
        <v>#REF!</v>
      </c>
    </row>
    <row r="122" spans="1:34" s="438" customFormat="1" ht="19.5" customHeight="1">
      <c r="A122" s="16">
        <v>4</v>
      </c>
      <c r="B122" s="1">
        <v>43123105</v>
      </c>
      <c r="C122" s="1" t="s">
        <v>9</v>
      </c>
      <c r="D122" s="1" t="s">
        <v>230</v>
      </c>
      <c r="E122" s="1" t="s">
        <v>231</v>
      </c>
      <c r="F122" s="28" t="s">
        <v>232</v>
      </c>
      <c r="G122" s="27">
        <v>15115131968</v>
      </c>
      <c r="H122" s="1">
        <v>2388581</v>
      </c>
      <c r="I122" s="22" t="s">
        <v>0</v>
      </c>
      <c r="J122" s="25" t="s">
        <v>768</v>
      </c>
      <c r="K122" s="25" t="s">
        <v>2</v>
      </c>
      <c r="L122" s="22" t="s">
        <v>810</v>
      </c>
      <c r="M122" s="430" t="s">
        <v>768</v>
      </c>
      <c r="N122" s="431" t="s">
        <v>768</v>
      </c>
      <c r="O122" s="432">
        <v>5</v>
      </c>
      <c r="P122" s="433">
        <v>4</v>
      </c>
      <c r="Q122" s="434">
        <v>6</v>
      </c>
      <c r="R122" s="434">
        <v>3</v>
      </c>
      <c r="S122" s="434">
        <v>5</v>
      </c>
      <c r="T122" s="434">
        <v>2</v>
      </c>
      <c r="U122" s="434">
        <v>2</v>
      </c>
      <c r="V122" s="434">
        <v>2</v>
      </c>
      <c r="W122" s="434">
        <v>2</v>
      </c>
      <c r="X122" s="434">
        <v>4</v>
      </c>
      <c r="Y122" s="434">
        <v>3</v>
      </c>
      <c r="Z122" s="434">
        <v>3</v>
      </c>
      <c r="AA122" s="432">
        <v>41</v>
      </c>
      <c r="AB122" s="434">
        <v>0</v>
      </c>
      <c r="AC122" s="434">
        <v>12</v>
      </c>
      <c r="AD122" s="434" t="s">
        <v>768</v>
      </c>
      <c r="AE122" s="437" t="s">
        <v>768</v>
      </c>
      <c r="AF122" s="437" t="s">
        <v>2864</v>
      </c>
      <c r="AG122" s="434">
        <v>100</v>
      </c>
      <c r="AH122" s="438" t="e">
        <f>IF(SUMIF(#REF!,B122,#REF!)=AG122,"","??????????????")</f>
        <v>#REF!</v>
      </c>
    </row>
    <row r="123" spans="1:34" s="438" customFormat="1" ht="19.5" customHeight="1">
      <c r="A123" s="16">
        <v>5</v>
      </c>
      <c r="B123" s="1">
        <v>43123106</v>
      </c>
      <c r="C123" s="1" t="s">
        <v>9</v>
      </c>
      <c r="D123" s="1" t="s">
        <v>233</v>
      </c>
      <c r="E123" s="60" t="s">
        <v>787</v>
      </c>
      <c r="F123" s="70" t="s">
        <v>867</v>
      </c>
      <c r="G123" s="5">
        <v>15507458511</v>
      </c>
      <c r="H123" s="1">
        <v>2316053</v>
      </c>
      <c r="I123" s="22" t="s">
        <v>0</v>
      </c>
      <c r="J123" s="25" t="s">
        <v>768</v>
      </c>
      <c r="K123" s="25" t="s">
        <v>2</v>
      </c>
      <c r="L123" s="22" t="s">
        <v>810</v>
      </c>
      <c r="M123" s="430" t="s">
        <v>768</v>
      </c>
      <c r="N123" s="431" t="s">
        <v>768</v>
      </c>
      <c r="O123" s="432">
        <v>4</v>
      </c>
      <c r="P123" s="433">
        <v>4</v>
      </c>
      <c r="Q123" s="434">
        <v>3</v>
      </c>
      <c r="R123" s="434">
        <v>5</v>
      </c>
      <c r="S123" s="434">
        <v>5</v>
      </c>
      <c r="T123" s="434">
        <v>2</v>
      </c>
      <c r="U123" s="434">
        <v>2</v>
      </c>
      <c r="V123" s="434">
        <v>2</v>
      </c>
      <c r="W123" s="434">
        <v>3</v>
      </c>
      <c r="X123" s="434">
        <v>2</v>
      </c>
      <c r="Y123" s="434">
        <v>2</v>
      </c>
      <c r="Z123" s="434">
        <v>2</v>
      </c>
      <c r="AA123" s="432">
        <v>36</v>
      </c>
      <c r="AB123" s="434">
        <v>0</v>
      </c>
      <c r="AC123" s="434">
        <v>12</v>
      </c>
      <c r="AD123" s="434" t="s">
        <v>768</v>
      </c>
      <c r="AE123" s="437" t="s">
        <v>768</v>
      </c>
      <c r="AF123" s="437" t="s">
        <v>2864</v>
      </c>
      <c r="AG123" s="434">
        <v>100</v>
      </c>
      <c r="AH123" s="438" t="e">
        <f>IF(SUMIF(#REF!,B123,#REF!)=AG123,"","??????????????")</f>
        <v>#REF!</v>
      </c>
    </row>
    <row r="124" spans="1:34" s="438" customFormat="1" ht="19.5" customHeight="1">
      <c r="A124" s="16">
        <v>6</v>
      </c>
      <c r="B124" s="1">
        <v>43123107</v>
      </c>
      <c r="C124" s="1" t="s">
        <v>9</v>
      </c>
      <c r="D124" s="1" t="s">
        <v>234</v>
      </c>
      <c r="E124" s="1" t="s">
        <v>235</v>
      </c>
      <c r="F124" s="28" t="s">
        <v>236</v>
      </c>
      <c r="G124" s="27">
        <v>13487408788</v>
      </c>
      <c r="H124" s="1"/>
      <c r="I124" s="22" t="s">
        <v>0</v>
      </c>
      <c r="J124" s="25" t="s">
        <v>768</v>
      </c>
      <c r="K124" s="25" t="s">
        <v>4</v>
      </c>
      <c r="L124" s="22" t="s">
        <v>810</v>
      </c>
      <c r="M124" s="430" t="s">
        <v>768</v>
      </c>
      <c r="N124" s="431" t="s">
        <v>768</v>
      </c>
      <c r="O124" s="432">
        <v>1</v>
      </c>
      <c r="P124" s="433">
        <v>2</v>
      </c>
      <c r="Q124" s="434">
        <v>1</v>
      </c>
      <c r="R124" s="434">
        <v>1</v>
      </c>
      <c r="S124" s="434">
        <v>2</v>
      </c>
      <c r="T124" s="434">
        <v>1</v>
      </c>
      <c r="U124" s="434">
        <v>1</v>
      </c>
      <c r="V124" s="434">
        <v>1</v>
      </c>
      <c r="W124" s="434">
        <v>1</v>
      </c>
      <c r="X124" s="434">
        <v>1</v>
      </c>
      <c r="Y124" s="434">
        <v>0</v>
      </c>
      <c r="Z124" s="434">
        <v>0</v>
      </c>
      <c r="AA124" s="432">
        <v>12</v>
      </c>
      <c r="AB124" s="434">
        <v>0</v>
      </c>
      <c r="AC124" s="434">
        <v>10</v>
      </c>
      <c r="AD124" s="434" t="s">
        <v>768</v>
      </c>
      <c r="AE124" s="437" t="s">
        <v>768</v>
      </c>
      <c r="AF124" s="437" t="s">
        <v>768</v>
      </c>
      <c r="AG124" s="434">
        <v>0</v>
      </c>
      <c r="AH124" s="438" t="e">
        <f>IF(SUMIF(#REF!,B124,#REF!)=AG124,"","??????????????")</f>
        <v>#REF!</v>
      </c>
    </row>
    <row r="125" spans="1:34" s="438" customFormat="1" ht="19.5" customHeight="1">
      <c r="A125" s="16">
        <v>8</v>
      </c>
      <c r="B125" s="1">
        <v>43123110</v>
      </c>
      <c r="C125" s="1" t="s">
        <v>9</v>
      </c>
      <c r="D125" s="1" t="s">
        <v>868</v>
      </c>
      <c r="E125" s="1" t="s">
        <v>869</v>
      </c>
      <c r="F125" s="28" t="s">
        <v>870</v>
      </c>
      <c r="G125" s="27">
        <v>13034879106</v>
      </c>
      <c r="H125" s="1">
        <v>2351189</v>
      </c>
      <c r="I125" s="22" t="s">
        <v>0</v>
      </c>
      <c r="J125" s="25" t="s">
        <v>768</v>
      </c>
      <c r="K125" s="25" t="s">
        <v>2</v>
      </c>
      <c r="L125" s="22" t="s">
        <v>2452</v>
      </c>
      <c r="M125" s="430" t="s">
        <v>768</v>
      </c>
      <c r="N125" s="431" t="s">
        <v>768</v>
      </c>
      <c r="O125" s="432">
        <v>1</v>
      </c>
      <c r="P125" s="433">
        <v>0</v>
      </c>
      <c r="Q125" s="434">
        <v>0</v>
      </c>
      <c r="R125" s="434">
        <v>1</v>
      </c>
      <c r="S125" s="434">
        <v>1</v>
      </c>
      <c r="T125" s="434">
        <v>1</v>
      </c>
      <c r="U125" s="434">
        <v>1</v>
      </c>
      <c r="V125" s="434">
        <v>0</v>
      </c>
      <c r="W125" s="434">
        <v>1</v>
      </c>
      <c r="X125" s="434">
        <v>1</v>
      </c>
      <c r="Y125" s="434">
        <v>2</v>
      </c>
      <c r="Z125" s="434">
        <v>1</v>
      </c>
      <c r="AA125" s="432">
        <v>10</v>
      </c>
      <c r="AB125" s="434">
        <v>0</v>
      </c>
      <c r="AC125" s="434">
        <v>9</v>
      </c>
      <c r="AD125" s="434" t="s">
        <v>768</v>
      </c>
      <c r="AE125" s="437" t="s">
        <v>768</v>
      </c>
      <c r="AF125" s="437" t="s">
        <v>768</v>
      </c>
      <c r="AG125" s="434">
        <v>0</v>
      </c>
      <c r="AH125" s="438" t="e">
        <f>IF(SUMIF(#REF!,B125,#REF!)=AG125,"","??????????????")</f>
        <v>#REF!</v>
      </c>
    </row>
    <row r="126" spans="1:34" s="438" customFormat="1" ht="19.5" customHeight="1">
      <c r="A126" s="16">
        <v>9</v>
      </c>
      <c r="B126" s="1">
        <v>43123111</v>
      </c>
      <c r="C126" s="1" t="s">
        <v>9</v>
      </c>
      <c r="D126" s="1" t="s">
        <v>871</v>
      </c>
      <c r="E126" s="1" t="s">
        <v>872</v>
      </c>
      <c r="F126" s="28" t="s">
        <v>873</v>
      </c>
      <c r="G126" s="27">
        <v>13397654518</v>
      </c>
      <c r="H126" s="1">
        <v>2718539</v>
      </c>
      <c r="I126" s="22" t="s">
        <v>0</v>
      </c>
      <c r="J126" s="25" t="s">
        <v>768</v>
      </c>
      <c r="K126" s="25" t="s">
        <v>2</v>
      </c>
      <c r="L126" s="22" t="s">
        <v>811</v>
      </c>
      <c r="M126" s="430" t="s">
        <v>768</v>
      </c>
      <c r="N126" s="431" t="s">
        <v>768</v>
      </c>
      <c r="O126" s="432">
        <v>1</v>
      </c>
      <c r="P126" s="433">
        <v>1</v>
      </c>
      <c r="Q126" s="434">
        <v>1</v>
      </c>
      <c r="R126" s="434">
        <v>1</v>
      </c>
      <c r="S126" s="434">
        <v>1</v>
      </c>
      <c r="T126" s="434">
        <v>1</v>
      </c>
      <c r="U126" s="434">
        <v>1</v>
      </c>
      <c r="V126" s="434">
        <v>1</v>
      </c>
      <c r="W126" s="434">
        <v>1</v>
      </c>
      <c r="X126" s="434">
        <v>1</v>
      </c>
      <c r="Y126" s="434">
        <v>1</v>
      </c>
      <c r="Z126" s="434">
        <v>1</v>
      </c>
      <c r="AA126" s="432">
        <v>12</v>
      </c>
      <c r="AB126" s="434">
        <v>0</v>
      </c>
      <c r="AC126" s="434">
        <v>12</v>
      </c>
      <c r="AD126" s="434" t="s">
        <v>768</v>
      </c>
      <c r="AE126" s="437" t="s">
        <v>768</v>
      </c>
      <c r="AF126" s="437" t="s">
        <v>2864</v>
      </c>
      <c r="AG126" s="434">
        <v>100</v>
      </c>
      <c r="AH126" s="438" t="e">
        <f>IF(SUMIF(#REF!,B126,#REF!)=AG126,"","??????????????")</f>
        <v>#REF!</v>
      </c>
    </row>
    <row r="127" spans="1:34" s="438" customFormat="1" ht="19.5" customHeight="1">
      <c r="A127" s="16">
        <v>10</v>
      </c>
      <c r="B127" s="1">
        <v>43123112</v>
      </c>
      <c r="C127" s="1" t="s">
        <v>9</v>
      </c>
      <c r="D127" s="1" t="s">
        <v>874</v>
      </c>
      <c r="E127" s="1" t="s">
        <v>875</v>
      </c>
      <c r="F127" s="28" t="s">
        <v>876</v>
      </c>
      <c r="G127" s="27">
        <v>18244840384</v>
      </c>
      <c r="H127" s="1"/>
      <c r="I127" s="22" t="s">
        <v>0</v>
      </c>
      <c r="J127" s="25" t="s">
        <v>768</v>
      </c>
      <c r="K127" s="25" t="s">
        <v>2</v>
      </c>
      <c r="L127" s="22" t="s">
        <v>810</v>
      </c>
      <c r="M127" s="430" t="s">
        <v>768</v>
      </c>
      <c r="N127" s="431" t="s">
        <v>768</v>
      </c>
      <c r="O127" s="432">
        <v>1</v>
      </c>
      <c r="P127" s="433">
        <v>0</v>
      </c>
      <c r="Q127" s="434">
        <v>0</v>
      </c>
      <c r="R127" s="434">
        <v>1</v>
      </c>
      <c r="S127" s="434">
        <v>1</v>
      </c>
      <c r="T127" s="434">
        <v>0</v>
      </c>
      <c r="U127" s="434">
        <v>0</v>
      </c>
      <c r="V127" s="434">
        <v>0</v>
      </c>
      <c r="W127" s="434">
        <v>1</v>
      </c>
      <c r="X127" s="434">
        <v>0</v>
      </c>
      <c r="Y127" s="434">
        <v>0</v>
      </c>
      <c r="Z127" s="434">
        <v>0</v>
      </c>
      <c r="AA127" s="432">
        <v>4</v>
      </c>
      <c r="AB127" s="434">
        <v>0</v>
      </c>
      <c r="AC127" s="434">
        <v>4</v>
      </c>
      <c r="AD127" s="434" t="s">
        <v>768</v>
      </c>
      <c r="AE127" s="437" t="s">
        <v>768</v>
      </c>
      <c r="AF127" s="437" t="s">
        <v>768</v>
      </c>
      <c r="AG127" s="434">
        <v>0</v>
      </c>
      <c r="AH127" s="438" t="e">
        <f>IF(SUMIF(#REF!,B127,#REF!)=AG127,"","??????????????")</f>
        <v>#REF!</v>
      </c>
    </row>
    <row r="128" spans="1:34" s="438" customFormat="1" ht="19.5" customHeight="1">
      <c r="A128" s="16">
        <v>11</v>
      </c>
      <c r="B128" s="1">
        <v>43123113</v>
      </c>
      <c r="C128" s="1" t="s">
        <v>9</v>
      </c>
      <c r="D128" s="1" t="s">
        <v>240</v>
      </c>
      <c r="E128" s="59" t="s">
        <v>241</v>
      </c>
      <c r="F128" s="28" t="s">
        <v>1303</v>
      </c>
      <c r="G128" s="15" t="s">
        <v>1304</v>
      </c>
      <c r="H128" s="1">
        <v>2319310</v>
      </c>
      <c r="I128" s="22" t="s">
        <v>0</v>
      </c>
      <c r="J128" s="25" t="s">
        <v>768</v>
      </c>
      <c r="K128" s="25" t="s">
        <v>2</v>
      </c>
      <c r="L128" s="22" t="s">
        <v>810</v>
      </c>
      <c r="M128" s="430" t="s">
        <v>768</v>
      </c>
      <c r="N128" s="431" t="s">
        <v>768</v>
      </c>
      <c r="O128" s="432">
        <v>1</v>
      </c>
      <c r="P128" s="433">
        <v>2</v>
      </c>
      <c r="Q128" s="434">
        <v>2</v>
      </c>
      <c r="R128" s="434">
        <v>3</v>
      </c>
      <c r="S128" s="434">
        <v>2</v>
      </c>
      <c r="T128" s="434">
        <v>1</v>
      </c>
      <c r="U128" s="434">
        <v>1</v>
      </c>
      <c r="V128" s="434">
        <v>3</v>
      </c>
      <c r="W128" s="434">
        <v>6</v>
      </c>
      <c r="X128" s="434">
        <v>3</v>
      </c>
      <c r="Y128" s="434">
        <v>2</v>
      </c>
      <c r="Z128" s="434">
        <v>1</v>
      </c>
      <c r="AA128" s="432">
        <v>27</v>
      </c>
      <c r="AB128" s="434">
        <v>0</v>
      </c>
      <c r="AC128" s="434">
        <v>12</v>
      </c>
      <c r="AD128" s="434" t="s">
        <v>768</v>
      </c>
      <c r="AE128" s="437" t="s">
        <v>768</v>
      </c>
      <c r="AF128" s="437" t="s">
        <v>2864</v>
      </c>
      <c r="AG128" s="434">
        <v>100</v>
      </c>
      <c r="AH128" s="438" t="e">
        <f>IF(SUMIF(#REF!,B128,#REF!)=AG128,"","??????????????")</f>
        <v>#REF!</v>
      </c>
    </row>
    <row r="129" spans="1:34" s="438" customFormat="1" ht="19.5" customHeight="1">
      <c r="A129" s="16">
        <v>12</v>
      </c>
      <c r="B129" s="1">
        <v>43123115</v>
      </c>
      <c r="C129" s="1" t="s">
        <v>9</v>
      </c>
      <c r="D129" s="1" t="s">
        <v>242</v>
      </c>
      <c r="E129" s="18" t="s">
        <v>877</v>
      </c>
      <c r="F129" s="13" t="s">
        <v>781</v>
      </c>
      <c r="G129" s="3">
        <v>13657456788</v>
      </c>
      <c r="H129" s="1"/>
      <c r="I129" s="22" t="s">
        <v>0</v>
      </c>
      <c r="J129" s="25" t="s">
        <v>768</v>
      </c>
      <c r="K129" s="25" t="s">
        <v>2</v>
      </c>
      <c r="L129" s="22" t="s">
        <v>810</v>
      </c>
      <c r="M129" s="430" t="s">
        <v>768</v>
      </c>
      <c r="N129" s="431" t="s">
        <v>768</v>
      </c>
      <c r="O129" s="432">
        <v>5</v>
      </c>
      <c r="P129" s="433">
        <v>3</v>
      </c>
      <c r="Q129" s="434">
        <v>4</v>
      </c>
      <c r="R129" s="434">
        <v>3</v>
      </c>
      <c r="S129" s="434">
        <v>4</v>
      </c>
      <c r="T129" s="434">
        <v>4</v>
      </c>
      <c r="U129" s="434">
        <v>6</v>
      </c>
      <c r="V129" s="434">
        <v>1</v>
      </c>
      <c r="W129" s="434">
        <v>3</v>
      </c>
      <c r="X129" s="434">
        <v>1</v>
      </c>
      <c r="Y129" s="434">
        <v>3</v>
      </c>
      <c r="Z129" s="434">
        <v>5</v>
      </c>
      <c r="AA129" s="432">
        <v>42</v>
      </c>
      <c r="AB129" s="434">
        <v>0</v>
      </c>
      <c r="AC129" s="434">
        <v>12</v>
      </c>
      <c r="AD129" s="434" t="s">
        <v>768</v>
      </c>
      <c r="AE129" s="437" t="s">
        <v>768</v>
      </c>
      <c r="AF129" s="437" t="s">
        <v>2864</v>
      </c>
      <c r="AG129" s="434">
        <v>100</v>
      </c>
      <c r="AH129" s="438" t="e">
        <f>IF(SUMIF(#REF!,B129,#REF!)=AG129,"","??????????????")</f>
        <v>#REF!</v>
      </c>
    </row>
    <row r="130" spans="1:34" s="438" customFormat="1" ht="19.5" customHeight="1">
      <c r="A130" s="16">
        <v>13</v>
      </c>
      <c r="B130" s="1">
        <v>43123116</v>
      </c>
      <c r="C130" s="1" t="s">
        <v>9</v>
      </c>
      <c r="D130" s="1" t="s">
        <v>243</v>
      </c>
      <c r="E130" s="18" t="s">
        <v>788</v>
      </c>
      <c r="F130" s="13" t="s">
        <v>878</v>
      </c>
      <c r="G130" s="3">
        <v>15574577773</v>
      </c>
      <c r="H130" s="1">
        <v>2227057</v>
      </c>
      <c r="I130" s="22" t="s">
        <v>0</v>
      </c>
      <c r="J130" s="25" t="s">
        <v>768</v>
      </c>
      <c r="K130" s="25" t="s">
        <v>2</v>
      </c>
      <c r="L130" s="22" t="s">
        <v>810</v>
      </c>
      <c r="M130" s="430" t="s">
        <v>768</v>
      </c>
      <c r="N130" s="431" t="s">
        <v>768</v>
      </c>
      <c r="O130" s="432">
        <v>3</v>
      </c>
      <c r="P130" s="433">
        <v>1</v>
      </c>
      <c r="Q130" s="434">
        <v>2</v>
      </c>
      <c r="R130" s="434">
        <v>1</v>
      </c>
      <c r="S130" s="434">
        <v>5</v>
      </c>
      <c r="T130" s="434">
        <v>4</v>
      </c>
      <c r="U130" s="434">
        <v>1</v>
      </c>
      <c r="V130" s="434">
        <v>2</v>
      </c>
      <c r="W130" s="434">
        <v>4</v>
      </c>
      <c r="X130" s="434">
        <v>3</v>
      </c>
      <c r="Y130" s="434">
        <v>3</v>
      </c>
      <c r="Z130" s="434">
        <v>3</v>
      </c>
      <c r="AA130" s="432">
        <v>32</v>
      </c>
      <c r="AB130" s="434">
        <v>0</v>
      </c>
      <c r="AC130" s="434">
        <v>12</v>
      </c>
      <c r="AD130" s="434" t="s">
        <v>768</v>
      </c>
      <c r="AE130" s="437" t="s">
        <v>768</v>
      </c>
      <c r="AF130" s="437" t="s">
        <v>2864</v>
      </c>
      <c r="AG130" s="434">
        <v>100</v>
      </c>
      <c r="AH130" s="438" t="e">
        <f>IF(SUMIF(#REF!,B130,#REF!)=AG130,"","??????????????")</f>
        <v>#REF!</v>
      </c>
    </row>
    <row r="131" spans="1:34" s="438" customFormat="1" ht="19.5" customHeight="1">
      <c r="A131" s="16">
        <v>14</v>
      </c>
      <c r="B131" s="1">
        <v>43123117</v>
      </c>
      <c r="C131" s="1" t="s">
        <v>9</v>
      </c>
      <c r="D131" s="1" t="s">
        <v>244</v>
      </c>
      <c r="E131" s="1" t="s">
        <v>245</v>
      </c>
      <c r="F131" s="28" t="s">
        <v>246</v>
      </c>
      <c r="G131" s="27">
        <v>13874593298</v>
      </c>
      <c r="H131" s="1">
        <v>2235388</v>
      </c>
      <c r="I131" s="22" t="s">
        <v>0</v>
      </c>
      <c r="J131" s="25" t="s">
        <v>768</v>
      </c>
      <c r="K131" s="25" t="s">
        <v>2</v>
      </c>
      <c r="L131" s="22" t="s">
        <v>810</v>
      </c>
      <c r="M131" s="430" t="s">
        <v>768</v>
      </c>
      <c r="N131" s="431" t="s">
        <v>768</v>
      </c>
      <c r="O131" s="432">
        <v>7</v>
      </c>
      <c r="P131" s="433">
        <v>4</v>
      </c>
      <c r="Q131" s="434">
        <v>9</v>
      </c>
      <c r="R131" s="434">
        <v>7</v>
      </c>
      <c r="S131" s="434">
        <v>11</v>
      </c>
      <c r="T131" s="434">
        <v>13</v>
      </c>
      <c r="U131" s="434">
        <v>13</v>
      </c>
      <c r="V131" s="434">
        <v>12</v>
      </c>
      <c r="W131" s="434">
        <v>10</v>
      </c>
      <c r="X131" s="434">
        <v>10</v>
      </c>
      <c r="Y131" s="434">
        <v>11</v>
      </c>
      <c r="Z131" s="434">
        <v>7</v>
      </c>
      <c r="AA131" s="432">
        <v>114</v>
      </c>
      <c r="AB131" s="434">
        <v>0</v>
      </c>
      <c r="AC131" s="434">
        <v>12</v>
      </c>
      <c r="AD131" s="434" t="s">
        <v>768</v>
      </c>
      <c r="AE131" s="437" t="s">
        <v>768</v>
      </c>
      <c r="AF131" s="437" t="s">
        <v>2864</v>
      </c>
      <c r="AG131" s="434">
        <v>100</v>
      </c>
      <c r="AH131" s="438" t="e">
        <f>IF(SUMIF(#REF!,B131,#REF!)=AG131,"","??????????????")</f>
        <v>#REF!</v>
      </c>
    </row>
    <row r="132" spans="1:34" s="438" customFormat="1" ht="19.5" customHeight="1">
      <c r="A132" s="16">
        <v>15</v>
      </c>
      <c r="B132" s="1">
        <v>43123119</v>
      </c>
      <c r="C132" s="1" t="s">
        <v>9</v>
      </c>
      <c r="D132" s="1" t="s">
        <v>247</v>
      </c>
      <c r="E132" s="18" t="s">
        <v>2549</v>
      </c>
      <c r="F132" s="579" t="s">
        <v>2550</v>
      </c>
      <c r="G132" s="589">
        <v>18574509330</v>
      </c>
      <c r="H132" s="61" t="s">
        <v>2551</v>
      </c>
      <c r="I132" s="22" t="s">
        <v>0</v>
      </c>
      <c r="J132" s="25" t="s">
        <v>768</v>
      </c>
      <c r="K132" s="25" t="s">
        <v>2</v>
      </c>
      <c r="L132" s="22" t="s">
        <v>810</v>
      </c>
      <c r="M132" s="430" t="s">
        <v>768</v>
      </c>
      <c r="N132" s="431" t="s">
        <v>768</v>
      </c>
      <c r="O132" s="432">
        <v>1</v>
      </c>
      <c r="P132" s="433">
        <v>2</v>
      </c>
      <c r="Q132" s="434">
        <v>0</v>
      </c>
      <c r="R132" s="434">
        <v>2</v>
      </c>
      <c r="S132" s="434">
        <v>1</v>
      </c>
      <c r="T132" s="434">
        <v>1</v>
      </c>
      <c r="U132" s="434">
        <v>1</v>
      </c>
      <c r="V132" s="434">
        <v>1</v>
      </c>
      <c r="W132" s="434">
        <v>2</v>
      </c>
      <c r="X132" s="434">
        <v>1</v>
      </c>
      <c r="Y132" s="434">
        <v>2</v>
      </c>
      <c r="Z132" s="434">
        <v>1</v>
      </c>
      <c r="AA132" s="432">
        <v>15</v>
      </c>
      <c r="AB132" s="434">
        <v>0</v>
      </c>
      <c r="AC132" s="434">
        <v>11</v>
      </c>
      <c r="AD132" s="434" t="s">
        <v>768</v>
      </c>
      <c r="AE132" s="437" t="s">
        <v>768</v>
      </c>
      <c r="AF132" s="437" t="s">
        <v>768</v>
      </c>
      <c r="AG132" s="434">
        <v>0</v>
      </c>
      <c r="AH132" s="438" t="e">
        <f>IF(SUMIF(#REF!,B132,#REF!)=AG132,"","??????????????")</f>
        <v>#REF!</v>
      </c>
    </row>
    <row r="133" spans="1:34" s="438" customFormat="1" ht="19.5" customHeight="1">
      <c r="A133" s="16">
        <v>16</v>
      </c>
      <c r="B133" s="1">
        <v>43123120</v>
      </c>
      <c r="C133" s="1" t="s">
        <v>9</v>
      </c>
      <c r="D133" s="1" t="s">
        <v>248</v>
      </c>
      <c r="E133" s="1" t="s">
        <v>249</v>
      </c>
      <c r="F133" s="28" t="s">
        <v>250</v>
      </c>
      <c r="G133" s="27">
        <v>15580663269</v>
      </c>
      <c r="H133" s="1">
        <v>2796691</v>
      </c>
      <c r="I133" s="22" t="s">
        <v>0</v>
      </c>
      <c r="J133" s="25" t="s">
        <v>768</v>
      </c>
      <c r="K133" s="25" t="s">
        <v>4</v>
      </c>
      <c r="L133" s="22" t="s">
        <v>810</v>
      </c>
      <c r="M133" s="430" t="s">
        <v>768</v>
      </c>
      <c r="N133" s="431" t="s">
        <v>768</v>
      </c>
      <c r="O133" s="432">
        <v>1</v>
      </c>
      <c r="P133" s="433">
        <v>1</v>
      </c>
      <c r="Q133" s="434">
        <v>1</v>
      </c>
      <c r="R133" s="434">
        <v>1</v>
      </c>
      <c r="S133" s="434">
        <v>2</v>
      </c>
      <c r="T133" s="434">
        <v>1</v>
      </c>
      <c r="U133" s="434">
        <v>1</v>
      </c>
      <c r="V133" s="434">
        <v>1</v>
      </c>
      <c r="W133" s="434">
        <v>1</v>
      </c>
      <c r="X133" s="434">
        <v>1</v>
      </c>
      <c r="Y133" s="434">
        <v>0</v>
      </c>
      <c r="Z133" s="434">
        <v>1</v>
      </c>
      <c r="AA133" s="432">
        <v>12</v>
      </c>
      <c r="AB133" s="434">
        <v>0</v>
      </c>
      <c r="AC133" s="434">
        <v>11</v>
      </c>
      <c r="AD133" s="434" t="s">
        <v>768</v>
      </c>
      <c r="AE133" s="437" t="s">
        <v>768</v>
      </c>
      <c r="AF133" s="437" t="s">
        <v>768</v>
      </c>
      <c r="AG133" s="434">
        <v>0</v>
      </c>
      <c r="AH133" s="438" t="e">
        <f>IF(SUMIF(#REF!,B133,#REF!)=AG133,"","??????????????")</f>
        <v>#REF!</v>
      </c>
    </row>
    <row r="134" spans="1:34" s="438" customFormat="1" ht="19.5" customHeight="1">
      <c r="A134" s="16">
        <v>17</v>
      </c>
      <c r="B134" s="1">
        <v>43123122</v>
      </c>
      <c r="C134" s="1" t="s">
        <v>9</v>
      </c>
      <c r="D134" s="1" t="s">
        <v>251</v>
      </c>
      <c r="E134" s="1" t="s">
        <v>252</v>
      </c>
      <c r="F134" s="28" t="s">
        <v>253</v>
      </c>
      <c r="G134" s="27">
        <v>13574588887</v>
      </c>
      <c r="H134" s="1">
        <v>2773808</v>
      </c>
      <c r="I134" s="22" t="s">
        <v>0</v>
      </c>
      <c r="J134" s="25" t="s">
        <v>768</v>
      </c>
      <c r="K134" s="25" t="s">
        <v>2</v>
      </c>
      <c r="L134" s="22" t="s">
        <v>810</v>
      </c>
      <c r="M134" s="430" t="s">
        <v>768</v>
      </c>
      <c r="N134" s="431" t="s">
        <v>768</v>
      </c>
      <c r="O134" s="432">
        <v>2</v>
      </c>
      <c r="P134" s="433">
        <v>6</v>
      </c>
      <c r="Q134" s="434">
        <v>5</v>
      </c>
      <c r="R134" s="434">
        <v>2</v>
      </c>
      <c r="S134" s="434">
        <v>4</v>
      </c>
      <c r="T134" s="434">
        <v>5</v>
      </c>
      <c r="U134" s="434">
        <v>3</v>
      </c>
      <c r="V134" s="434">
        <v>2</v>
      </c>
      <c r="W134" s="434">
        <v>3</v>
      </c>
      <c r="X134" s="434">
        <v>2</v>
      </c>
      <c r="Y134" s="434">
        <v>4</v>
      </c>
      <c r="Z134" s="434">
        <v>5</v>
      </c>
      <c r="AA134" s="432">
        <v>43</v>
      </c>
      <c r="AB134" s="434">
        <v>0</v>
      </c>
      <c r="AC134" s="434">
        <v>12</v>
      </c>
      <c r="AD134" s="434" t="s">
        <v>768</v>
      </c>
      <c r="AE134" s="437" t="s">
        <v>768</v>
      </c>
      <c r="AF134" s="437" t="s">
        <v>2864</v>
      </c>
      <c r="AG134" s="434">
        <v>100</v>
      </c>
      <c r="AH134" s="438" t="e">
        <f>IF(SUMIF(#REF!,B134,#REF!)=AG134,"","??????????????")</f>
        <v>#REF!</v>
      </c>
    </row>
    <row r="135" spans="1:34" s="438" customFormat="1" ht="19.5" customHeight="1">
      <c r="A135" s="16">
        <v>18</v>
      </c>
      <c r="B135" s="1">
        <v>43123123</v>
      </c>
      <c r="C135" s="1" t="s">
        <v>9</v>
      </c>
      <c r="D135" s="1" t="s">
        <v>879</v>
      </c>
      <c r="E135" s="1" t="s">
        <v>880</v>
      </c>
      <c r="F135" s="50" t="s">
        <v>881</v>
      </c>
      <c r="G135" s="27">
        <v>15607457181</v>
      </c>
      <c r="H135" s="1">
        <v>2351760</v>
      </c>
      <c r="I135" s="22" t="s">
        <v>0</v>
      </c>
      <c r="J135" s="25" t="s">
        <v>768</v>
      </c>
      <c r="K135" s="25" t="s">
        <v>2</v>
      </c>
      <c r="L135" s="22" t="s">
        <v>810</v>
      </c>
      <c r="M135" s="430" t="s">
        <v>768</v>
      </c>
      <c r="N135" s="431" t="s">
        <v>768</v>
      </c>
      <c r="O135" s="432">
        <v>1</v>
      </c>
      <c r="P135" s="433">
        <v>0</v>
      </c>
      <c r="Q135" s="434">
        <v>0</v>
      </c>
      <c r="R135" s="434">
        <v>0</v>
      </c>
      <c r="S135" s="434">
        <v>1</v>
      </c>
      <c r="T135" s="434">
        <v>0</v>
      </c>
      <c r="U135" s="434">
        <v>0</v>
      </c>
      <c r="V135" s="434">
        <v>0</v>
      </c>
      <c r="W135" s="434">
        <v>1</v>
      </c>
      <c r="X135" s="434">
        <v>1</v>
      </c>
      <c r="Y135" s="434">
        <v>1</v>
      </c>
      <c r="Z135" s="434">
        <v>1</v>
      </c>
      <c r="AA135" s="432">
        <v>6</v>
      </c>
      <c r="AB135" s="434">
        <v>0</v>
      </c>
      <c r="AC135" s="434">
        <v>6</v>
      </c>
      <c r="AD135" s="434" t="s">
        <v>768</v>
      </c>
      <c r="AE135" s="437" t="s">
        <v>768</v>
      </c>
      <c r="AF135" s="437" t="s">
        <v>768</v>
      </c>
      <c r="AG135" s="434">
        <v>0</v>
      </c>
      <c r="AH135" s="438" t="e">
        <f>IF(SUMIF(#REF!,B135,#REF!)=AG135,"","??????????????")</f>
        <v>#REF!</v>
      </c>
    </row>
    <row r="136" spans="1:34" s="438" customFormat="1" ht="19.5" customHeight="1">
      <c r="A136" s="16">
        <v>19</v>
      </c>
      <c r="B136" s="1">
        <v>43123125</v>
      </c>
      <c r="C136" s="1" t="s">
        <v>9</v>
      </c>
      <c r="D136" s="1" t="s">
        <v>254</v>
      </c>
      <c r="E136" s="1" t="s">
        <v>882</v>
      </c>
      <c r="F136" s="28" t="s">
        <v>255</v>
      </c>
      <c r="G136" s="27">
        <v>15226499052</v>
      </c>
      <c r="H136" s="1"/>
      <c r="I136" s="22" t="s">
        <v>0</v>
      </c>
      <c r="J136" s="25" t="s">
        <v>768</v>
      </c>
      <c r="K136" s="25" t="s">
        <v>2</v>
      </c>
      <c r="L136" s="22" t="s">
        <v>810</v>
      </c>
      <c r="M136" s="430" t="s">
        <v>768</v>
      </c>
      <c r="N136" s="431" t="s">
        <v>768</v>
      </c>
      <c r="O136" s="432">
        <v>7</v>
      </c>
      <c r="P136" s="433">
        <v>8</v>
      </c>
      <c r="Q136" s="434">
        <v>8</v>
      </c>
      <c r="R136" s="434">
        <v>11</v>
      </c>
      <c r="S136" s="434">
        <v>10</v>
      </c>
      <c r="T136" s="434">
        <v>4</v>
      </c>
      <c r="U136" s="434">
        <v>5</v>
      </c>
      <c r="V136" s="434">
        <v>5</v>
      </c>
      <c r="W136" s="434">
        <v>7</v>
      </c>
      <c r="X136" s="434">
        <v>5</v>
      </c>
      <c r="Y136" s="434">
        <v>5</v>
      </c>
      <c r="Z136" s="434">
        <v>4</v>
      </c>
      <c r="AA136" s="432">
        <v>79</v>
      </c>
      <c r="AB136" s="434">
        <v>0</v>
      </c>
      <c r="AC136" s="434">
        <v>12</v>
      </c>
      <c r="AD136" s="434" t="s">
        <v>768</v>
      </c>
      <c r="AE136" s="437" t="s">
        <v>768</v>
      </c>
      <c r="AF136" s="437" t="s">
        <v>2864</v>
      </c>
      <c r="AG136" s="434">
        <v>100</v>
      </c>
      <c r="AH136" s="438" t="e">
        <f>IF(SUMIF(#REF!,B136,#REF!)=AG136,"","??????????????")</f>
        <v>#REF!</v>
      </c>
    </row>
    <row r="137" spans="1:34" s="438" customFormat="1" ht="19.5" customHeight="1">
      <c r="A137" s="16">
        <v>20</v>
      </c>
      <c r="B137" s="1">
        <v>43123126</v>
      </c>
      <c r="C137" s="1" t="s">
        <v>9</v>
      </c>
      <c r="D137" s="1" t="s">
        <v>1308</v>
      </c>
      <c r="E137" s="1" t="s">
        <v>1309</v>
      </c>
      <c r="F137" s="28" t="s">
        <v>1310</v>
      </c>
      <c r="G137" s="27">
        <v>15576521561</v>
      </c>
      <c r="H137" s="1">
        <v>2360911</v>
      </c>
      <c r="I137" s="22" t="s">
        <v>0</v>
      </c>
      <c r="J137" s="25" t="s">
        <v>768</v>
      </c>
      <c r="K137" s="25" t="s">
        <v>2455</v>
      </c>
      <c r="L137" s="22" t="s">
        <v>811</v>
      </c>
      <c r="M137" s="430" t="s">
        <v>768</v>
      </c>
      <c r="N137" s="431" t="s">
        <v>768</v>
      </c>
      <c r="O137" s="432">
        <v>0</v>
      </c>
      <c r="P137" s="433">
        <v>0</v>
      </c>
      <c r="Q137" s="434">
        <v>0</v>
      </c>
      <c r="R137" s="434">
        <v>0</v>
      </c>
      <c r="S137" s="434">
        <v>0</v>
      </c>
      <c r="T137" s="434">
        <v>0</v>
      </c>
      <c r="U137" s="434">
        <v>0</v>
      </c>
      <c r="V137" s="434">
        <v>0</v>
      </c>
      <c r="W137" s="434">
        <v>0</v>
      </c>
      <c r="X137" s="434">
        <v>0</v>
      </c>
      <c r="Y137" s="434">
        <v>0</v>
      </c>
      <c r="Z137" s="434">
        <v>0</v>
      </c>
      <c r="AA137" s="432">
        <v>0</v>
      </c>
      <c r="AB137" s="434">
        <v>0</v>
      </c>
      <c r="AC137" s="434">
        <v>0</v>
      </c>
      <c r="AD137" s="434" t="s">
        <v>768</v>
      </c>
      <c r="AE137" s="437" t="s">
        <v>768</v>
      </c>
      <c r="AF137" s="437" t="s">
        <v>768</v>
      </c>
      <c r="AG137" s="434">
        <v>0</v>
      </c>
      <c r="AH137" s="438" t="e">
        <f>IF(SUMIF(#REF!,B137,#REF!)=AG137,"","??????????????")</f>
        <v>#REF!</v>
      </c>
    </row>
    <row r="138" spans="1:34" s="438" customFormat="1" ht="19.5" customHeight="1">
      <c r="A138" s="16">
        <v>21</v>
      </c>
      <c r="B138" s="1">
        <v>43123128</v>
      </c>
      <c r="C138" s="1" t="s">
        <v>9</v>
      </c>
      <c r="D138" s="1" t="s">
        <v>256</v>
      </c>
      <c r="E138" s="82" t="s">
        <v>883</v>
      </c>
      <c r="F138" s="471" t="s">
        <v>257</v>
      </c>
      <c r="G138" s="87">
        <v>18692531850</v>
      </c>
      <c r="H138" s="1">
        <v>13974548046</v>
      </c>
      <c r="I138" s="22" t="s">
        <v>0</v>
      </c>
      <c r="J138" s="25" t="s">
        <v>768</v>
      </c>
      <c r="K138" s="25" t="s">
        <v>2552</v>
      </c>
      <c r="L138" s="22" t="s">
        <v>810</v>
      </c>
      <c r="M138" s="430" t="s">
        <v>768</v>
      </c>
      <c r="N138" s="431" t="s">
        <v>768</v>
      </c>
      <c r="O138" s="432">
        <v>4</v>
      </c>
      <c r="P138" s="433">
        <v>7</v>
      </c>
      <c r="Q138" s="434">
        <v>3</v>
      </c>
      <c r="R138" s="434">
        <v>4</v>
      </c>
      <c r="S138" s="434">
        <v>3</v>
      </c>
      <c r="T138" s="434">
        <v>3</v>
      </c>
      <c r="U138" s="434">
        <v>2</v>
      </c>
      <c r="V138" s="434">
        <v>1</v>
      </c>
      <c r="W138" s="434">
        <v>0</v>
      </c>
      <c r="X138" s="434">
        <v>0</v>
      </c>
      <c r="Y138" s="434">
        <v>0</v>
      </c>
      <c r="Z138" s="434">
        <v>0</v>
      </c>
      <c r="AA138" s="432">
        <v>27</v>
      </c>
      <c r="AB138" s="434">
        <v>0</v>
      </c>
      <c r="AC138" s="434">
        <v>8</v>
      </c>
      <c r="AD138" s="434" t="s">
        <v>768</v>
      </c>
      <c r="AE138" s="437" t="s">
        <v>768</v>
      </c>
      <c r="AF138" s="437" t="s">
        <v>768</v>
      </c>
      <c r="AG138" s="434">
        <v>0</v>
      </c>
      <c r="AH138" s="438" t="e">
        <f>IF(SUMIF(#REF!,B138,#REF!)=AG138,"","??????????????")</f>
        <v>#REF!</v>
      </c>
    </row>
    <row r="139" spans="1:34" s="438" customFormat="1" ht="19.5" customHeight="1">
      <c r="A139" s="16">
        <v>22</v>
      </c>
      <c r="B139" s="1">
        <v>43123130</v>
      </c>
      <c r="C139" s="1" t="s">
        <v>9</v>
      </c>
      <c r="D139" s="1" t="s">
        <v>258</v>
      </c>
      <c r="E139" s="1" t="s">
        <v>259</v>
      </c>
      <c r="F139" s="28" t="s">
        <v>260</v>
      </c>
      <c r="G139" s="27">
        <v>15377450111</v>
      </c>
      <c r="H139" s="1">
        <v>15096258801</v>
      </c>
      <c r="I139" s="30" t="s">
        <v>1</v>
      </c>
      <c r="J139" s="25" t="s">
        <v>768</v>
      </c>
      <c r="K139" s="25"/>
      <c r="L139" s="22"/>
      <c r="M139" s="430" t="s">
        <v>768</v>
      </c>
      <c r="N139" s="431" t="s">
        <v>768</v>
      </c>
      <c r="O139" s="432">
        <v>5</v>
      </c>
      <c r="P139" s="433">
        <v>6</v>
      </c>
      <c r="Q139" s="434">
        <v>6</v>
      </c>
      <c r="R139" s="434">
        <v>4</v>
      </c>
      <c r="S139" s="434">
        <v>14</v>
      </c>
      <c r="T139" s="434">
        <v>8</v>
      </c>
      <c r="U139" s="434">
        <v>4</v>
      </c>
      <c r="V139" s="434">
        <v>3</v>
      </c>
      <c r="W139" s="434">
        <v>9</v>
      </c>
      <c r="X139" s="434">
        <v>11</v>
      </c>
      <c r="Y139" s="434">
        <v>5</v>
      </c>
      <c r="Z139" s="434">
        <v>5</v>
      </c>
      <c r="AA139" s="432">
        <v>80</v>
      </c>
      <c r="AB139" s="434">
        <v>0</v>
      </c>
      <c r="AC139" s="434">
        <v>12</v>
      </c>
      <c r="AD139" s="434" t="s">
        <v>768</v>
      </c>
      <c r="AE139" s="437" t="s">
        <v>768</v>
      </c>
      <c r="AF139" s="437" t="s">
        <v>2864</v>
      </c>
      <c r="AG139" s="434">
        <v>100</v>
      </c>
      <c r="AH139" s="438" t="e">
        <f>IF(SUMIF(#REF!,B139,#REF!)=AG139,"","??????????????")</f>
        <v>#REF!</v>
      </c>
    </row>
    <row r="140" spans="1:34" s="438" customFormat="1" ht="19.5" customHeight="1">
      <c r="A140" s="16">
        <v>23</v>
      </c>
      <c r="B140" s="1">
        <v>43123131</v>
      </c>
      <c r="C140" s="1" t="s">
        <v>9</v>
      </c>
      <c r="D140" s="1" t="s">
        <v>2553</v>
      </c>
      <c r="E140" s="60" t="s">
        <v>266</v>
      </c>
      <c r="F140" s="69" t="s">
        <v>262</v>
      </c>
      <c r="G140" s="5">
        <v>13874529708</v>
      </c>
      <c r="H140" s="1"/>
      <c r="I140" s="30" t="s">
        <v>1</v>
      </c>
      <c r="J140" s="25" t="s">
        <v>768</v>
      </c>
      <c r="K140" s="25"/>
      <c r="L140" s="22"/>
      <c r="M140" s="430" t="s">
        <v>768</v>
      </c>
      <c r="N140" s="431" t="s">
        <v>768</v>
      </c>
      <c r="O140" s="432">
        <v>7</v>
      </c>
      <c r="P140" s="433">
        <v>8</v>
      </c>
      <c r="Q140" s="434">
        <v>7</v>
      </c>
      <c r="R140" s="434">
        <v>8</v>
      </c>
      <c r="S140" s="434">
        <v>9</v>
      </c>
      <c r="T140" s="434">
        <v>5</v>
      </c>
      <c r="U140" s="434">
        <v>7</v>
      </c>
      <c r="V140" s="434">
        <v>8</v>
      </c>
      <c r="W140" s="434">
        <v>7</v>
      </c>
      <c r="X140" s="434">
        <v>9</v>
      </c>
      <c r="Y140" s="434">
        <v>5</v>
      </c>
      <c r="Z140" s="434">
        <v>7</v>
      </c>
      <c r="AA140" s="432">
        <v>87</v>
      </c>
      <c r="AB140" s="434">
        <v>0</v>
      </c>
      <c r="AC140" s="434">
        <v>12</v>
      </c>
      <c r="AD140" s="434" t="s">
        <v>768</v>
      </c>
      <c r="AE140" s="437" t="s">
        <v>768</v>
      </c>
      <c r="AF140" s="437" t="s">
        <v>2864</v>
      </c>
      <c r="AG140" s="434">
        <v>100</v>
      </c>
      <c r="AH140" s="438" t="e">
        <f>IF(SUMIF(#REF!,B140,#REF!)=AG140,"","??????????????")</f>
        <v>#REF!</v>
      </c>
    </row>
    <row r="141" spans="1:34" s="438" customFormat="1" ht="19.5" customHeight="1">
      <c r="A141" s="16">
        <v>24</v>
      </c>
      <c r="B141" s="1">
        <v>43123132</v>
      </c>
      <c r="C141" s="1" t="s">
        <v>9</v>
      </c>
      <c r="D141" s="1" t="s">
        <v>2554</v>
      </c>
      <c r="E141" s="1" t="s">
        <v>261</v>
      </c>
      <c r="F141" s="28" t="s">
        <v>1315</v>
      </c>
      <c r="G141" s="27">
        <v>18174252009</v>
      </c>
      <c r="H141" s="1">
        <v>18174257009</v>
      </c>
      <c r="I141" s="30" t="s">
        <v>1</v>
      </c>
      <c r="J141" s="25" t="s">
        <v>768</v>
      </c>
      <c r="K141" s="25"/>
      <c r="L141" s="22"/>
      <c r="M141" s="430" t="s">
        <v>768</v>
      </c>
      <c r="N141" s="431" t="s">
        <v>768</v>
      </c>
      <c r="O141" s="432">
        <v>6</v>
      </c>
      <c r="P141" s="433">
        <v>9</v>
      </c>
      <c r="Q141" s="434">
        <v>11</v>
      </c>
      <c r="R141" s="434">
        <v>9</v>
      </c>
      <c r="S141" s="434">
        <v>11</v>
      </c>
      <c r="T141" s="434">
        <v>6</v>
      </c>
      <c r="U141" s="434">
        <v>6</v>
      </c>
      <c r="V141" s="434">
        <v>5</v>
      </c>
      <c r="W141" s="434">
        <v>8</v>
      </c>
      <c r="X141" s="434">
        <v>7</v>
      </c>
      <c r="Y141" s="434">
        <v>6</v>
      </c>
      <c r="Z141" s="434">
        <v>6</v>
      </c>
      <c r="AA141" s="432">
        <v>90</v>
      </c>
      <c r="AB141" s="434">
        <v>0</v>
      </c>
      <c r="AC141" s="434">
        <v>12</v>
      </c>
      <c r="AD141" s="434" t="s">
        <v>768</v>
      </c>
      <c r="AE141" s="437" t="s">
        <v>768</v>
      </c>
      <c r="AF141" s="437" t="s">
        <v>2864</v>
      </c>
      <c r="AG141" s="434">
        <v>100</v>
      </c>
      <c r="AH141" s="438" t="e">
        <f>IF(SUMIF(#REF!,B141,#REF!)=AG141,"","??????????????")</f>
        <v>#REF!</v>
      </c>
    </row>
    <row r="142" spans="1:34" s="438" customFormat="1" ht="19.5" customHeight="1">
      <c r="A142" s="16">
        <v>25</v>
      </c>
      <c r="B142" s="1">
        <v>43123133</v>
      </c>
      <c r="C142" s="1" t="s">
        <v>2555</v>
      </c>
      <c r="D142" s="1" t="s">
        <v>2556</v>
      </c>
      <c r="E142" s="1" t="s">
        <v>2557</v>
      </c>
      <c r="F142" s="28" t="s">
        <v>2558</v>
      </c>
      <c r="G142" s="27">
        <v>13107453328</v>
      </c>
      <c r="H142" s="27">
        <v>13107453328</v>
      </c>
      <c r="I142" s="30" t="s">
        <v>2559</v>
      </c>
      <c r="J142" s="25" t="s">
        <v>768</v>
      </c>
      <c r="K142" s="25" t="s">
        <v>2560</v>
      </c>
      <c r="L142" s="22" t="s">
        <v>2452</v>
      </c>
      <c r="M142" s="430" t="s">
        <v>768</v>
      </c>
      <c r="N142" s="431" t="s">
        <v>768</v>
      </c>
      <c r="O142" s="432">
        <v>4</v>
      </c>
      <c r="P142" s="433">
        <v>4</v>
      </c>
      <c r="Q142" s="434">
        <v>9</v>
      </c>
      <c r="R142" s="434">
        <v>12</v>
      </c>
      <c r="S142" s="434">
        <v>7</v>
      </c>
      <c r="T142" s="434">
        <v>5</v>
      </c>
      <c r="U142" s="434">
        <v>5</v>
      </c>
      <c r="V142" s="434">
        <v>3</v>
      </c>
      <c r="W142" s="434">
        <v>5</v>
      </c>
      <c r="X142" s="434">
        <v>3</v>
      </c>
      <c r="Y142" s="434">
        <v>3</v>
      </c>
      <c r="Z142" s="434">
        <v>2</v>
      </c>
      <c r="AA142" s="432">
        <v>62</v>
      </c>
      <c r="AB142" s="434">
        <v>0</v>
      </c>
      <c r="AC142" s="434">
        <v>12</v>
      </c>
      <c r="AD142" s="434" t="s">
        <v>768</v>
      </c>
      <c r="AE142" s="437" t="s">
        <v>768</v>
      </c>
      <c r="AF142" s="437" t="s">
        <v>2864</v>
      </c>
      <c r="AG142" s="434">
        <v>100</v>
      </c>
      <c r="AH142" s="438" t="e">
        <f>IF(SUMIF(#REF!,B142,#REF!)=AG142,"","??????????????")</f>
        <v>#REF!</v>
      </c>
    </row>
    <row r="143" spans="1:34" s="438" customFormat="1" ht="19.5" customHeight="1">
      <c r="A143" s="462">
        <v>26</v>
      </c>
      <c r="B143" s="472">
        <v>43123135</v>
      </c>
      <c r="C143" s="472" t="s">
        <v>2555</v>
      </c>
      <c r="D143" s="472" t="s">
        <v>2561</v>
      </c>
      <c r="E143" s="473" t="s">
        <v>884</v>
      </c>
      <c r="F143" s="468" t="s">
        <v>885</v>
      </c>
      <c r="G143" s="469">
        <v>15673077329</v>
      </c>
      <c r="H143" s="474"/>
      <c r="I143" s="475" t="s">
        <v>2559</v>
      </c>
      <c r="J143" s="444" t="s">
        <v>768</v>
      </c>
      <c r="K143" s="444" t="s">
        <v>4</v>
      </c>
      <c r="L143" s="476" t="s">
        <v>2452</v>
      </c>
      <c r="M143" s="458">
        <v>42748</v>
      </c>
      <c r="N143" s="446" t="s">
        <v>2864</v>
      </c>
      <c r="O143" s="447">
        <v>0</v>
      </c>
      <c r="P143" s="448">
        <v>1</v>
      </c>
      <c r="Q143" s="449">
        <v>0</v>
      </c>
      <c r="R143" s="449">
        <v>0</v>
      </c>
      <c r="S143" s="449">
        <v>1</v>
      </c>
      <c r="T143" s="449">
        <v>1</v>
      </c>
      <c r="U143" s="449">
        <v>0</v>
      </c>
      <c r="V143" s="449">
        <v>0</v>
      </c>
      <c r="W143" s="449">
        <v>1</v>
      </c>
      <c r="X143" s="449">
        <v>0</v>
      </c>
      <c r="Y143" s="449">
        <v>1</v>
      </c>
      <c r="Z143" s="449">
        <v>0</v>
      </c>
      <c r="AA143" s="447">
        <v>5</v>
      </c>
      <c r="AB143" s="449">
        <v>12</v>
      </c>
      <c r="AC143" s="449">
        <v>5</v>
      </c>
      <c r="AD143" s="449" t="s">
        <v>2864</v>
      </c>
      <c r="AE143" s="451" t="s">
        <v>768</v>
      </c>
      <c r="AF143" s="451" t="s">
        <v>768</v>
      </c>
      <c r="AG143" s="449">
        <v>0</v>
      </c>
      <c r="AH143" s="438" t="e">
        <f>IF(SUMIF(#REF!,B143,#REF!)=AG143,"","??????????????")</f>
        <v>#REF!</v>
      </c>
    </row>
    <row r="144" spans="1:34" s="438" customFormat="1" ht="19.5" customHeight="1">
      <c r="A144" s="462">
        <v>27</v>
      </c>
      <c r="B144" s="472">
        <v>43123136</v>
      </c>
      <c r="C144" s="472" t="s">
        <v>2555</v>
      </c>
      <c r="D144" s="472" t="s">
        <v>2562</v>
      </c>
      <c r="E144" s="473" t="s">
        <v>886</v>
      </c>
      <c r="F144" s="568" t="s">
        <v>887</v>
      </c>
      <c r="G144" s="469">
        <v>13974590839</v>
      </c>
      <c r="H144" s="474"/>
      <c r="I144" s="475" t="s">
        <v>2559</v>
      </c>
      <c r="J144" s="444" t="s">
        <v>768</v>
      </c>
      <c r="K144" s="444" t="s">
        <v>4</v>
      </c>
      <c r="L144" s="476" t="s">
        <v>2452</v>
      </c>
      <c r="M144" s="458">
        <v>42964</v>
      </c>
      <c r="N144" s="446" t="s">
        <v>2864</v>
      </c>
      <c r="O144" s="447"/>
      <c r="P144" s="448"/>
      <c r="Q144" s="449"/>
      <c r="R144" s="449"/>
      <c r="S144" s="449"/>
      <c r="T144" s="449"/>
      <c r="U144" s="449"/>
      <c r="V144" s="449">
        <v>1</v>
      </c>
      <c r="W144" s="449">
        <v>2</v>
      </c>
      <c r="X144" s="449">
        <v>1</v>
      </c>
      <c r="Y144" s="449">
        <v>1</v>
      </c>
      <c r="Z144" s="449">
        <v>0</v>
      </c>
      <c r="AA144" s="447">
        <v>5</v>
      </c>
      <c r="AB144" s="449">
        <v>5</v>
      </c>
      <c r="AC144" s="449">
        <v>4</v>
      </c>
      <c r="AD144" s="449" t="s">
        <v>768</v>
      </c>
      <c r="AE144" s="451" t="s">
        <v>768</v>
      </c>
      <c r="AF144" s="451" t="s">
        <v>768</v>
      </c>
      <c r="AG144" s="449">
        <v>0</v>
      </c>
      <c r="AH144" s="438" t="e">
        <f>IF(SUMIF(#REF!,B144,#REF!)=AG144,"","??????????????")</f>
        <v>#REF!</v>
      </c>
    </row>
    <row r="145" spans="1:34" s="438" customFormat="1" ht="19.5" customHeight="1">
      <c r="A145" s="16">
        <v>28</v>
      </c>
      <c r="B145" s="14">
        <v>43127019</v>
      </c>
      <c r="C145" s="14" t="s">
        <v>9</v>
      </c>
      <c r="D145" s="1" t="s">
        <v>1327</v>
      </c>
      <c r="E145" s="18" t="s">
        <v>1328</v>
      </c>
      <c r="F145" s="61" t="s">
        <v>1329</v>
      </c>
      <c r="G145" s="63">
        <v>13204990313</v>
      </c>
      <c r="H145" s="14"/>
      <c r="I145" s="24" t="s">
        <v>1</v>
      </c>
      <c r="J145" s="25" t="s">
        <v>768</v>
      </c>
      <c r="K145" s="22" t="s">
        <v>2455</v>
      </c>
      <c r="L145" s="22"/>
      <c r="M145" s="430" t="s">
        <v>768</v>
      </c>
      <c r="N145" s="431" t="s">
        <v>768</v>
      </c>
      <c r="O145" s="432">
        <v>0</v>
      </c>
      <c r="P145" s="433">
        <v>0</v>
      </c>
      <c r="Q145" s="434">
        <v>0</v>
      </c>
      <c r="R145" s="434">
        <v>0</v>
      </c>
      <c r="S145" s="434">
        <v>0</v>
      </c>
      <c r="T145" s="434">
        <v>0</v>
      </c>
      <c r="U145" s="434">
        <v>0</v>
      </c>
      <c r="V145" s="434">
        <v>0</v>
      </c>
      <c r="W145" s="434">
        <v>0</v>
      </c>
      <c r="X145" s="434">
        <v>0</v>
      </c>
      <c r="Y145" s="434">
        <v>0</v>
      </c>
      <c r="Z145" s="434">
        <v>0</v>
      </c>
      <c r="AA145" s="432">
        <v>0</v>
      </c>
      <c r="AB145" s="434">
        <v>0</v>
      </c>
      <c r="AC145" s="434">
        <v>0</v>
      </c>
      <c r="AD145" s="434" t="s">
        <v>768</v>
      </c>
      <c r="AE145" s="437" t="s">
        <v>768</v>
      </c>
      <c r="AF145" s="437" t="s">
        <v>768</v>
      </c>
      <c r="AG145" s="434">
        <v>0</v>
      </c>
      <c r="AH145" s="438" t="e">
        <f>IF(SUMIF(#REF!,B145,#REF!)=AG145,"","??????????????")</f>
        <v>#REF!</v>
      </c>
    </row>
    <row r="146" spans="1:34" s="438" customFormat="1" ht="19.5" customHeight="1">
      <c r="A146" s="16">
        <v>29</v>
      </c>
      <c r="B146" s="14">
        <v>43127020</v>
      </c>
      <c r="C146" s="14" t="s">
        <v>9</v>
      </c>
      <c r="D146" s="1" t="s">
        <v>263</v>
      </c>
      <c r="E146" s="59" t="s">
        <v>264</v>
      </c>
      <c r="F146" s="85" t="s">
        <v>265</v>
      </c>
      <c r="G146" s="15" t="s">
        <v>774</v>
      </c>
      <c r="H146" s="5">
        <v>18974580909</v>
      </c>
      <c r="I146" s="24" t="s">
        <v>1</v>
      </c>
      <c r="J146" s="25" t="s">
        <v>768</v>
      </c>
      <c r="K146" s="25"/>
      <c r="L146" s="22"/>
      <c r="M146" s="430" t="s">
        <v>768</v>
      </c>
      <c r="N146" s="431" t="s">
        <v>768</v>
      </c>
      <c r="O146" s="432">
        <v>7</v>
      </c>
      <c r="P146" s="433">
        <v>11</v>
      </c>
      <c r="Q146" s="434">
        <v>7</v>
      </c>
      <c r="R146" s="434">
        <v>6</v>
      </c>
      <c r="S146" s="434">
        <v>9</v>
      </c>
      <c r="T146" s="434">
        <v>6</v>
      </c>
      <c r="U146" s="434">
        <v>5</v>
      </c>
      <c r="V146" s="434">
        <v>8</v>
      </c>
      <c r="W146" s="434">
        <v>9</v>
      </c>
      <c r="X146" s="434">
        <v>10</v>
      </c>
      <c r="Y146" s="434">
        <v>8</v>
      </c>
      <c r="Z146" s="434">
        <v>8</v>
      </c>
      <c r="AA146" s="432">
        <v>94</v>
      </c>
      <c r="AB146" s="434">
        <v>0</v>
      </c>
      <c r="AC146" s="434">
        <v>12</v>
      </c>
      <c r="AD146" s="434" t="s">
        <v>768</v>
      </c>
      <c r="AE146" s="437" t="s">
        <v>768</v>
      </c>
      <c r="AF146" s="437" t="s">
        <v>2864</v>
      </c>
      <c r="AG146" s="434">
        <v>100</v>
      </c>
      <c r="AH146" s="438" t="e">
        <f>IF(SUMIF(#REF!,B146,#REF!)=AG146,"","??????????????")</f>
        <v>#REF!</v>
      </c>
    </row>
    <row r="147" spans="1:34" s="438" customFormat="1" ht="19.5" customHeight="1">
      <c r="A147" s="16">
        <v>30</v>
      </c>
      <c r="B147" s="14">
        <v>43127043</v>
      </c>
      <c r="C147" s="14" t="s">
        <v>9</v>
      </c>
      <c r="D147" s="2" t="s">
        <v>2563</v>
      </c>
      <c r="E147" s="59" t="s">
        <v>888</v>
      </c>
      <c r="F147" s="477" t="s">
        <v>2564</v>
      </c>
      <c r="G147" s="15" t="s">
        <v>2565</v>
      </c>
      <c r="H147" s="14"/>
      <c r="I147" s="24" t="s">
        <v>1</v>
      </c>
      <c r="J147" s="25" t="s">
        <v>768</v>
      </c>
      <c r="K147" s="25"/>
      <c r="L147" s="22"/>
      <c r="M147" s="430" t="s">
        <v>768</v>
      </c>
      <c r="N147" s="431" t="s">
        <v>768</v>
      </c>
      <c r="O147" s="432">
        <v>2</v>
      </c>
      <c r="P147" s="433">
        <v>1</v>
      </c>
      <c r="Q147" s="434">
        <v>1</v>
      </c>
      <c r="R147" s="434">
        <v>2</v>
      </c>
      <c r="S147" s="434">
        <v>1</v>
      </c>
      <c r="T147" s="434">
        <v>0</v>
      </c>
      <c r="U147" s="434">
        <v>0</v>
      </c>
      <c r="V147" s="434">
        <v>0</v>
      </c>
      <c r="W147" s="434">
        <v>0</v>
      </c>
      <c r="X147" s="434">
        <v>0</v>
      </c>
      <c r="Y147" s="434">
        <v>0</v>
      </c>
      <c r="Z147" s="434">
        <v>0</v>
      </c>
      <c r="AA147" s="432">
        <v>7</v>
      </c>
      <c r="AB147" s="434">
        <v>0</v>
      </c>
      <c r="AC147" s="434">
        <v>5</v>
      </c>
      <c r="AD147" s="434" t="s">
        <v>768</v>
      </c>
      <c r="AE147" s="437" t="s">
        <v>768</v>
      </c>
      <c r="AF147" s="437" t="s">
        <v>768</v>
      </c>
      <c r="AG147" s="434">
        <v>0</v>
      </c>
      <c r="AH147" s="438" t="e">
        <f>IF(SUMIF(#REF!,B147,#REF!)=AG147,"","??????????????")</f>
        <v>#REF!</v>
      </c>
    </row>
    <row r="148" spans="1:34" s="438" customFormat="1" ht="19.5" customHeight="1">
      <c r="A148" s="16">
        <v>31</v>
      </c>
      <c r="B148" s="14">
        <v>43127003</v>
      </c>
      <c r="C148" s="14" t="s">
        <v>9</v>
      </c>
      <c r="D148" s="1" t="s">
        <v>889</v>
      </c>
      <c r="E148" s="14" t="s">
        <v>890</v>
      </c>
      <c r="F148" s="51" t="s">
        <v>891</v>
      </c>
      <c r="G148" s="36">
        <v>18574502022</v>
      </c>
      <c r="H148" s="14"/>
      <c r="I148" s="24" t="s">
        <v>808</v>
      </c>
      <c r="J148" s="25" t="s">
        <v>768</v>
      </c>
      <c r="K148" s="25"/>
      <c r="L148" s="22"/>
      <c r="M148" s="430" t="s">
        <v>768</v>
      </c>
      <c r="N148" s="431" t="s">
        <v>768</v>
      </c>
      <c r="O148" s="432">
        <v>0</v>
      </c>
      <c r="P148" s="433">
        <v>0</v>
      </c>
      <c r="Q148" s="434">
        <v>0</v>
      </c>
      <c r="R148" s="434">
        <v>0</v>
      </c>
      <c r="S148" s="434">
        <v>0</v>
      </c>
      <c r="T148" s="434">
        <v>0</v>
      </c>
      <c r="U148" s="434">
        <v>0</v>
      </c>
      <c r="V148" s="434">
        <v>0</v>
      </c>
      <c r="W148" s="434">
        <v>0</v>
      </c>
      <c r="X148" s="434">
        <v>0</v>
      </c>
      <c r="Y148" s="434">
        <v>0</v>
      </c>
      <c r="Z148" s="434">
        <v>0</v>
      </c>
      <c r="AA148" s="432">
        <v>0</v>
      </c>
      <c r="AB148" s="434">
        <v>0</v>
      </c>
      <c r="AC148" s="434">
        <v>0</v>
      </c>
      <c r="AD148" s="434" t="s">
        <v>768</v>
      </c>
      <c r="AE148" s="437" t="s">
        <v>768</v>
      </c>
      <c r="AF148" s="437" t="s">
        <v>768</v>
      </c>
      <c r="AG148" s="434">
        <v>0</v>
      </c>
      <c r="AH148" s="438" t="e">
        <f>IF(SUMIF(#REF!,B148,#REF!)=AG148,"","??????????????")</f>
        <v>#REF!</v>
      </c>
    </row>
    <row r="149" spans="1:34" s="438" customFormat="1" ht="19.5" customHeight="1">
      <c r="A149" s="16">
        <v>1</v>
      </c>
      <c r="B149" s="1">
        <v>43122022</v>
      </c>
      <c r="C149" s="1" t="s">
        <v>10</v>
      </c>
      <c r="D149" s="1" t="s">
        <v>267</v>
      </c>
      <c r="E149" s="1" t="s">
        <v>793</v>
      </c>
      <c r="F149" s="50" t="s">
        <v>268</v>
      </c>
      <c r="G149" s="27"/>
      <c r="H149" s="1">
        <v>2211065</v>
      </c>
      <c r="I149" s="22" t="s">
        <v>0</v>
      </c>
      <c r="J149" s="25" t="s">
        <v>768</v>
      </c>
      <c r="K149" s="22" t="s">
        <v>2</v>
      </c>
      <c r="L149" s="22" t="s">
        <v>810</v>
      </c>
      <c r="M149" s="430" t="s">
        <v>768</v>
      </c>
      <c r="N149" s="431" t="s">
        <v>768</v>
      </c>
      <c r="O149" s="432">
        <v>1</v>
      </c>
      <c r="P149" s="433">
        <v>2</v>
      </c>
      <c r="Q149" s="434">
        <v>1</v>
      </c>
      <c r="R149" s="434">
        <v>1</v>
      </c>
      <c r="S149" s="434">
        <v>4</v>
      </c>
      <c r="T149" s="434">
        <v>1</v>
      </c>
      <c r="U149" s="434">
        <v>1</v>
      </c>
      <c r="V149" s="434">
        <v>1</v>
      </c>
      <c r="W149" s="434">
        <v>2</v>
      </c>
      <c r="X149" s="434">
        <v>1</v>
      </c>
      <c r="Y149" s="434">
        <v>2</v>
      </c>
      <c r="Z149" s="434">
        <v>2</v>
      </c>
      <c r="AA149" s="432">
        <v>19</v>
      </c>
      <c r="AB149" s="434">
        <v>0</v>
      </c>
      <c r="AC149" s="434">
        <v>12</v>
      </c>
      <c r="AD149" s="434" t="s">
        <v>768</v>
      </c>
      <c r="AE149" s="437" t="s">
        <v>768</v>
      </c>
      <c r="AF149" s="437" t="s">
        <v>2864</v>
      </c>
      <c r="AG149" s="434">
        <v>100</v>
      </c>
      <c r="AH149" s="438" t="e">
        <f>IF(SUMIF(#REF!,B149,#REF!)=AG149,"","??????????????")</f>
        <v>#REF!</v>
      </c>
    </row>
    <row r="150" spans="1:34" s="438" customFormat="1" ht="19.5" customHeight="1">
      <c r="A150" s="16">
        <v>2</v>
      </c>
      <c r="B150" s="1">
        <v>43123201</v>
      </c>
      <c r="C150" s="1" t="s">
        <v>10</v>
      </c>
      <c r="D150" s="1" t="s">
        <v>269</v>
      </c>
      <c r="E150" s="1" t="s">
        <v>270</v>
      </c>
      <c r="F150" s="573" t="s">
        <v>271</v>
      </c>
      <c r="G150" s="586">
        <v>13638450149</v>
      </c>
      <c r="H150" s="1">
        <v>2648149</v>
      </c>
      <c r="I150" s="22" t="s">
        <v>0</v>
      </c>
      <c r="J150" s="25" t="s">
        <v>768</v>
      </c>
      <c r="K150" s="22" t="s">
        <v>4</v>
      </c>
      <c r="L150" s="22" t="s">
        <v>810</v>
      </c>
      <c r="M150" s="430" t="s">
        <v>768</v>
      </c>
      <c r="N150" s="431" t="s">
        <v>768</v>
      </c>
      <c r="O150" s="432">
        <v>4</v>
      </c>
      <c r="P150" s="433">
        <v>1</v>
      </c>
      <c r="Q150" s="434">
        <v>1</v>
      </c>
      <c r="R150" s="434">
        <v>1</v>
      </c>
      <c r="S150" s="434">
        <v>1</v>
      </c>
      <c r="T150" s="434">
        <v>1</v>
      </c>
      <c r="U150" s="434">
        <v>1</v>
      </c>
      <c r="V150" s="434">
        <v>1</v>
      </c>
      <c r="W150" s="434">
        <v>2</v>
      </c>
      <c r="X150" s="434">
        <v>1</v>
      </c>
      <c r="Y150" s="434">
        <v>1</v>
      </c>
      <c r="Z150" s="434">
        <v>1</v>
      </c>
      <c r="AA150" s="432">
        <v>16</v>
      </c>
      <c r="AB150" s="434">
        <v>0</v>
      </c>
      <c r="AC150" s="434">
        <v>12</v>
      </c>
      <c r="AD150" s="434" t="s">
        <v>768</v>
      </c>
      <c r="AE150" s="437" t="s">
        <v>768</v>
      </c>
      <c r="AF150" s="437" t="s">
        <v>2864</v>
      </c>
      <c r="AG150" s="434">
        <v>100</v>
      </c>
      <c r="AH150" s="438" t="e">
        <f>IF(SUMIF(#REF!,B150,#REF!)=AG150,"","??????????????")</f>
        <v>#REF!</v>
      </c>
    </row>
    <row r="151" spans="1:34" s="438" customFormat="1" ht="19.5" customHeight="1">
      <c r="A151" s="16">
        <v>3</v>
      </c>
      <c r="B151" s="1">
        <v>43123202</v>
      </c>
      <c r="C151" s="1" t="s">
        <v>10</v>
      </c>
      <c r="D151" s="1" t="s">
        <v>1334</v>
      </c>
      <c r="E151" s="1" t="s">
        <v>1335</v>
      </c>
      <c r="F151" s="50" t="s">
        <v>1336</v>
      </c>
      <c r="G151" s="27">
        <v>13272269232</v>
      </c>
      <c r="H151" s="1">
        <v>2279811</v>
      </c>
      <c r="I151" s="22" t="s">
        <v>0</v>
      </c>
      <c r="J151" s="25" t="s">
        <v>768</v>
      </c>
      <c r="K151" s="22" t="s">
        <v>2455</v>
      </c>
      <c r="L151" s="22" t="s">
        <v>810</v>
      </c>
      <c r="M151" s="430" t="s">
        <v>768</v>
      </c>
      <c r="N151" s="431" t="s">
        <v>768</v>
      </c>
      <c r="O151" s="432">
        <v>0</v>
      </c>
      <c r="P151" s="433">
        <v>0</v>
      </c>
      <c r="Q151" s="434">
        <v>0</v>
      </c>
      <c r="R151" s="434">
        <v>0</v>
      </c>
      <c r="S151" s="434">
        <v>0</v>
      </c>
      <c r="T151" s="434">
        <v>0</v>
      </c>
      <c r="U151" s="434">
        <v>0</v>
      </c>
      <c r="V151" s="434">
        <v>0</v>
      </c>
      <c r="W151" s="434">
        <v>0</v>
      </c>
      <c r="X151" s="434">
        <v>0</v>
      </c>
      <c r="Y151" s="434">
        <v>0</v>
      </c>
      <c r="Z151" s="434">
        <v>0</v>
      </c>
      <c r="AA151" s="432">
        <v>0</v>
      </c>
      <c r="AB151" s="434">
        <v>0</v>
      </c>
      <c r="AC151" s="434">
        <v>0</v>
      </c>
      <c r="AD151" s="434" t="s">
        <v>768</v>
      </c>
      <c r="AE151" s="437" t="s">
        <v>768</v>
      </c>
      <c r="AF151" s="437" t="s">
        <v>768</v>
      </c>
      <c r="AG151" s="434">
        <v>0</v>
      </c>
      <c r="AH151" s="438" t="e">
        <f>IF(SUMIF(#REF!,B151,#REF!)=AG151,"","??????????????")</f>
        <v>#REF!</v>
      </c>
    </row>
    <row r="152" spans="1:34" s="438" customFormat="1" ht="19.5" customHeight="1">
      <c r="A152" s="16">
        <v>4</v>
      </c>
      <c r="B152" s="1">
        <v>43123206</v>
      </c>
      <c r="C152" s="1" t="s">
        <v>10</v>
      </c>
      <c r="D152" s="1" t="s">
        <v>272</v>
      </c>
      <c r="E152" s="1" t="s">
        <v>892</v>
      </c>
      <c r="F152" s="50" t="s">
        <v>273</v>
      </c>
      <c r="G152" s="27">
        <v>15367580999</v>
      </c>
      <c r="H152" s="1">
        <v>2655655</v>
      </c>
      <c r="I152" s="22" t="s">
        <v>0</v>
      </c>
      <c r="J152" s="25" t="s">
        <v>768</v>
      </c>
      <c r="K152" s="22" t="s">
        <v>4</v>
      </c>
      <c r="L152" s="22" t="s">
        <v>810</v>
      </c>
      <c r="M152" s="430" t="s">
        <v>768</v>
      </c>
      <c r="N152" s="431" t="s">
        <v>768</v>
      </c>
      <c r="O152" s="432">
        <v>1</v>
      </c>
      <c r="P152" s="433">
        <v>2</v>
      </c>
      <c r="Q152" s="434">
        <v>2</v>
      </c>
      <c r="R152" s="434">
        <v>2</v>
      </c>
      <c r="S152" s="434">
        <v>2</v>
      </c>
      <c r="T152" s="434">
        <v>2</v>
      </c>
      <c r="U152" s="434">
        <v>0</v>
      </c>
      <c r="V152" s="434">
        <v>1</v>
      </c>
      <c r="W152" s="434">
        <v>2</v>
      </c>
      <c r="X152" s="434">
        <v>1</v>
      </c>
      <c r="Y152" s="434">
        <v>3</v>
      </c>
      <c r="Z152" s="434">
        <v>2</v>
      </c>
      <c r="AA152" s="432">
        <v>20</v>
      </c>
      <c r="AB152" s="434">
        <v>0</v>
      </c>
      <c r="AC152" s="434">
        <v>11</v>
      </c>
      <c r="AD152" s="434" t="s">
        <v>768</v>
      </c>
      <c r="AE152" s="437" t="s">
        <v>768</v>
      </c>
      <c r="AF152" s="437" t="s">
        <v>768</v>
      </c>
      <c r="AG152" s="434">
        <v>0</v>
      </c>
      <c r="AH152" s="438" t="e">
        <f>IF(SUMIF(#REF!,B152,#REF!)=AG152,"","??????????????")</f>
        <v>#REF!</v>
      </c>
    </row>
    <row r="153" spans="1:34" s="452" customFormat="1" ht="19.5" customHeight="1">
      <c r="A153" s="16">
        <v>5</v>
      </c>
      <c r="B153" s="1">
        <v>43123207</v>
      </c>
      <c r="C153" s="1" t="s">
        <v>10</v>
      </c>
      <c r="D153" s="1" t="s">
        <v>2566</v>
      </c>
      <c r="E153" s="1" t="s">
        <v>2567</v>
      </c>
      <c r="F153" s="57" t="s">
        <v>2568</v>
      </c>
      <c r="G153" s="19">
        <v>13272269232</v>
      </c>
      <c r="H153" s="88"/>
      <c r="I153" s="22" t="s">
        <v>0</v>
      </c>
      <c r="J153" s="25" t="s">
        <v>768</v>
      </c>
      <c r="K153" s="22" t="s">
        <v>4</v>
      </c>
      <c r="L153" s="22" t="s">
        <v>810</v>
      </c>
      <c r="M153" s="430" t="s">
        <v>768</v>
      </c>
      <c r="N153" s="431" t="s">
        <v>768</v>
      </c>
      <c r="O153" s="432">
        <v>1</v>
      </c>
      <c r="P153" s="433">
        <v>2</v>
      </c>
      <c r="Q153" s="434">
        <v>2</v>
      </c>
      <c r="R153" s="434">
        <v>2</v>
      </c>
      <c r="S153" s="434">
        <v>2</v>
      </c>
      <c r="T153" s="434">
        <v>2</v>
      </c>
      <c r="U153" s="434">
        <v>1</v>
      </c>
      <c r="V153" s="434">
        <v>1</v>
      </c>
      <c r="W153" s="434">
        <v>1</v>
      </c>
      <c r="X153" s="434">
        <v>1</v>
      </c>
      <c r="Y153" s="434">
        <v>0</v>
      </c>
      <c r="Z153" s="434">
        <v>1</v>
      </c>
      <c r="AA153" s="432">
        <v>16</v>
      </c>
      <c r="AB153" s="434">
        <v>0</v>
      </c>
      <c r="AC153" s="434">
        <v>11</v>
      </c>
      <c r="AD153" s="434" t="s">
        <v>768</v>
      </c>
      <c r="AE153" s="437" t="s">
        <v>768</v>
      </c>
      <c r="AF153" s="437" t="s">
        <v>768</v>
      </c>
      <c r="AG153" s="434">
        <v>0</v>
      </c>
      <c r="AH153" s="438" t="e">
        <f>IF(SUMIF(#REF!,B153,#REF!)=AG153,"","??????????????")</f>
        <v>#REF!</v>
      </c>
    </row>
    <row r="154" spans="1:34" s="452" customFormat="1" ht="19.5" customHeight="1">
      <c r="A154" s="16">
        <v>6</v>
      </c>
      <c r="B154" s="1">
        <v>43123208</v>
      </c>
      <c r="C154" s="1" t="s">
        <v>10</v>
      </c>
      <c r="D154" s="1" t="s">
        <v>1340</v>
      </c>
      <c r="E154" s="1" t="s">
        <v>2569</v>
      </c>
      <c r="F154" s="567" t="s">
        <v>2570</v>
      </c>
      <c r="G154" s="19">
        <v>18152715180</v>
      </c>
      <c r="H154" s="1">
        <v>15115210521</v>
      </c>
      <c r="I154" s="22" t="s">
        <v>0</v>
      </c>
      <c r="J154" s="25" t="s">
        <v>768</v>
      </c>
      <c r="K154" s="22" t="s">
        <v>2455</v>
      </c>
      <c r="L154" s="22" t="s">
        <v>810</v>
      </c>
      <c r="M154" s="430" t="s">
        <v>768</v>
      </c>
      <c r="N154" s="431" t="s">
        <v>768</v>
      </c>
      <c r="O154" s="432">
        <v>0</v>
      </c>
      <c r="P154" s="433">
        <v>0</v>
      </c>
      <c r="Q154" s="434">
        <v>0</v>
      </c>
      <c r="R154" s="434">
        <v>0</v>
      </c>
      <c r="S154" s="434">
        <v>0</v>
      </c>
      <c r="T154" s="434">
        <v>0</v>
      </c>
      <c r="U154" s="434">
        <v>0</v>
      </c>
      <c r="V154" s="434">
        <v>0</v>
      </c>
      <c r="W154" s="434">
        <v>0</v>
      </c>
      <c r="X154" s="434">
        <v>0</v>
      </c>
      <c r="Y154" s="434">
        <v>0</v>
      </c>
      <c r="Z154" s="434">
        <v>0</v>
      </c>
      <c r="AA154" s="432">
        <v>0</v>
      </c>
      <c r="AB154" s="434">
        <v>0</v>
      </c>
      <c r="AC154" s="434">
        <v>0</v>
      </c>
      <c r="AD154" s="434" t="s">
        <v>768</v>
      </c>
      <c r="AE154" s="437" t="s">
        <v>768</v>
      </c>
      <c r="AF154" s="437" t="s">
        <v>768</v>
      </c>
      <c r="AG154" s="434">
        <v>0</v>
      </c>
      <c r="AH154" s="438" t="e">
        <f>IF(SUMIF(#REF!,B154,#REF!)=AG154,"","??????????????")</f>
        <v>#REF!</v>
      </c>
    </row>
    <row r="155" spans="1:34" s="438" customFormat="1" ht="19.5" customHeight="1">
      <c r="A155" s="16">
        <v>7</v>
      </c>
      <c r="B155" s="1">
        <v>43123209</v>
      </c>
      <c r="C155" s="1" t="s">
        <v>10</v>
      </c>
      <c r="D155" s="1" t="s">
        <v>274</v>
      </c>
      <c r="E155" s="1" t="s">
        <v>275</v>
      </c>
      <c r="F155" s="50" t="s">
        <v>276</v>
      </c>
      <c r="G155" s="27">
        <v>18608453885</v>
      </c>
      <c r="H155" s="1">
        <v>2813687</v>
      </c>
      <c r="I155" s="22" t="s">
        <v>0</v>
      </c>
      <c r="J155" s="25" t="s">
        <v>768</v>
      </c>
      <c r="K155" s="22" t="s">
        <v>3</v>
      </c>
      <c r="L155" s="22" t="s">
        <v>810</v>
      </c>
      <c r="M155" s="430" t="s">
        <v>768</v>
      </c>
      <c r="N155" s="431" t="s">
        <v>768</v>
      </c>
      <c r="O155" s="432">
        <v>1</v>
      </c>
      <c r="P155" s="433">
        <v>2</v>
      </c>
      <c r="Q155" s="434">
        <v>4</v>
      </c>
      <c r="R155" s="434">
        <v>3</v>
      </c>
      <c r="S155" s="434">
        <v>1</v>
      </c>
      <c r="T155" s="434">
        <v>2</v>
      </c>
      <c r="U155" s="434">
        <v>2</v>
      </c>
      <c r="V155" s="434">
        <v>1</v>
      </c>
      <c r="W155" s="434">
        <v>3</v>
      </c>
      <c r="X155" s="434">
        <v>1</v>
      </c>
      <c r="Y155" s="434">
        <v>1</v>
      </c>
      <c r="Z155" s="434">
        <v>2</v>
      </c>
      <c r="AA155" s="432">
        <v>23</v>
      </c>
      <c r="AB155" s="434">
        <v>0</v>
      </c>
      <c r="AC155" s="434">
        <v>12</v>
      </c>
      <c r="AD155" s="434" t="s">
        <v>768</v>
      </c>
      <c r="AE155" s="437" t="s">
        <v>768</v>
      </c>
      <c r="AF155" s="437" t="s">
        <v>2864</v>
      </c>
      <c r="AG155" s="434">
        <v>100</v>
      </c>
      <c r="AH155" s="438" t="e">
        <f>IF(SUMIF(#REF!,B155,#REF!)=AG155,"","??????????????")</f>
        <v>#REF!</v>
      </c>
    </row>
    <row r="156" spans="1:34" s="438" customFormat="1" ht="19.5" customHeight="1">
      <c r="A156" s="16">
        <v>8</v>
      </c>
      <c r="B156" s="1">
        <v>43123210</v>
      </c>
      <c r="C156" s="1" t="s">
        <v>10</v>
      </c>
      <c r="D156" s="1" t="s">
        <v>1343</v>
      </c>
      <c r="E156" s="82" t="s">
        <v>1344</v>
      </c>
      <c r="F156" s="97" t="s">
        <v>1345</v>
      </c>
      <c r="G156" s="87">
        <v>13787519901</v>
      </c>
      <c r="H156" s="82">
        <v>2911268</v>
      </c>
      <c r="I156" s="22" t="s">
        <v>0</v>
      </c>
      <c r="J156" s="25" t="s">
        <v>768</v>
      </c>
      <c r="K156" s="22" t="s">
        <v>2455</v>
      </c>
      <c r="L156" s="22" t="s">
        <v>810</v>
      </c>
      <c r="M156" s="430" t="s">
        <v>768</v>
      </c>
      <c r="N156" s="431" t="s">
        <v>768</v>
      </c>
      <c r="O156" s="432">
        <v>1</v>
      </c>
      <c r="P156" s="433">
        <v>1</v>
      </c>
      <c r="Q156" s="434">
        <v>1</v>
      </c>
      <c r="R156" s="434">
        <v>1</v>
      </c>
      <c r="S156" s="434">
        <v>2</v>
      </c>
      <c r="T156" s="434">
        <v>1</v>
      </c>
      <c r="U156" s="434">
        <v>0</v>
      </c>
      <c r="V156" s="434">
        <v>0</v>
      </c>
      <c r="W156" s="434">
        <v>0</v>
      </c>
      <c r="X156" s="434">
        <v>0</v>
      </c>
      <c r="Y156" s="434">
        <v>0</v>
      </c>
      <c r="Z156" s="434">
        <v>0</v>
      </c>
      <c r="AA156" s="432">
        <v>7</v>
      </c>
      <c r="AB156" s="434">
        <v>0</v>
      </c>
      <c r="AC156" s="434">
        <v>6</v>
      </c>
      <c r="AD156" s="434" t="s">
        <v>768</v>
      </c>
      <c r="AE156" s="437" t="s">
        <v>768</v>
      </c>
      <c r="AF156" s="437" t="s">
        <v>768</v>
      </c>
      <c r="AG156" s="434">
        <v>0</v>
      </c>
      <c r="AH156" s="438" t="e">
        <f>IF(SUMIF(#REF!,B156,#REF!)=AG156,"","??????????????")</f>
        <v>#REF!</v>
      </c>
    </row>
    <row r="157" spans="1:34" s="438" customFormat="1" ht="19.5" customHeight="1">
      <c r="A157" s="16">
        <v>9</v>
      </c>
      <c r="B157" s="1">
        <v>43123211</v>
      </c>
      <c r="C157" s="1" t="s">
        <v>10</v>
      </c>
      <c r="D157" s="1" t="s">
        <v>277</v>
      </c>
      <c r="E157" s="560" t="s">
        <v>789</v>
      </c>
      <c r="F157" s="478" t="s">
        <v>893</v>
      </c>
      <c r="G157" s="90">
        <v>13487553111</v>
      </c>
      <c r="H157" s="1">
        <v>2618447</v>
      </c>
      <c r="I157" s="22" t="s">
        <v>0</v>
      </c>
      <c r="J157" s="25" t="s">
        <v>768</v>
      </c>
      <c r="K157" s="22" t="s">
        <v>4</v>
      </c>
      <c r="L157" s="22" t="s">
        <v>810</v>
      </c>
      <c r="M157" s="430" t="s">
        <v>768</v>
      </c>
      <c r="N157" s="431" t="s">
        <v>768</v>
      </c>
      <c r="O157" s="432">
        <v>1</v>
      </c>
      <c r="P157" s="433">
        <v>1</v>
      </c>
      <c r="Q157" s="434">
        <v>1</v>
      </c>
      <c r="R157" s="434">
        <v>1</v>
      </c>
      <c r="S157" s="434">
        <v>4</v>
      </c>
      <c r="T157" s="434">
        <v>1</v>
      </c>
      <c r="U157" s="434">
        <v>1</v>
      </c>
      <c r="V157" s="434">
        <v>1</v>
      </c>
      <c r="W157" s="434">
        <v>1</v>
      </c>
      <c r="X157" s="434">
        <v>1</v>
      </c>
      <c r="Y157" s="434">
        <v>1</v>
      </c>
      <c r="Z157" s="434">
        <v>1</v>
      </c>
      <c r="AA157" s="432">
        <v>15</v>
      </c>
      <c r="AB157" s="434">
        <v>0</v>
      </c>
      <c r="AC157" s="434">
        <v>12</v>
      </c>
      <c r="AD157" s="434" t="s">
        <v>768</v>
      </c>
      <c r="AE157" s="437" t="s">
        <v>768</v>
      </c>
      <c r="AF157" s="437" t="s">
        <v>2864</v>
      </c>
      <c r="AG157" s="434">
        <v>100</v>
      </c>
      <c r="AH157" s="438" t="e">
        <f>IF(SUMIF(#REF!,B157,#REF!)=AG157,"","??????????????")</f>
        <v>#REF!</v>
      </c>
    </row>
    <row r="158" spans="1:34" s="438" customFormat="1" ht="19.5" customHeight="1">
      <c r="A158" s="16">
        <v>10</v>
      </c>
      <c r="B158" s="1">
        <v>43123212</v>
      </c>
      <c r="C158" s="1" t="s">
        <v>10</v>
      </c>
      <c r="D158" s="1" t="s">
        <v>278</v>
      </c>
      <c r="E158" s="1" t="s">
        <v>894</v>
      </c>
      <c r="F158" s="50" t="s">
        <v>279</v>
      </c>
      <c r="G158" s="27">
        <v>15874527416</v>
      </c>
      <c r="H158" s="1">
        <v>2930475</v>
      </c>
      <c r="I158" s="22" t="s">
        <v>0</v>
      </c>
      <c r="J158" s="25" t="s">
        <v>768</v>
      </c>
      <c r="K158" s="22" t="s">
        <v>4</v>
      </c>
      <c r="L158" s="22" t="s">
        <v>810</v>
      </c>
      <c r="M158" s="430" t="s">
        <v>768</v>
      </c>
      <c r="N158" s="431" t="s">
        <v>768</v>
      </c>
      <c r="O158" s="432">
        <v>1</v>
      </c>
      <c r="P158" s="433">
        <v>2</v>
      </c>
      <c r="Q158" s="434">
        <v>1</v>
      </c>
      <c r="R158" s="434">
        <v>1</v>
      </c>
      <c r="S158" s="434">
        <v>4</v>
      </c>
      <c r="T158" s="434">
        <v>2</v>
      </c>
      <c r="U158" s="434">
        <v>1</v>
      </c>
      <c r="V158" s="434">
        <v>1</v>
      </c>
      <c r="W158" s="434">
        <v>2</v>
      </c>
      <c r="X158" s="434">
        <v>1</v>
      </c>
      <c r="Y158" s="434">
        <v>1</v>
      </c>
      <c r="Z158" s="434">
        <v>1</v>
      </c>
      <c r="AA158" s="432">
        <v>18</v>
      </c>
      <c r="AB158" s="434">
        <v>0</v>
      </c>
      <c r="AC158" s="434">
        <v>12</v>
      </c>
      <c r="AD158" s="434" t="s">
        <v>768</v>
      </c>
      <c r="AE158" s="437" t="s">
        <v>768</v>
      </c>
      <c r="AF158" s="437" t="s">
        <v>2864</v>
      </c>
      <c r="AG158" s="434">
        <v>100</v>
      </c>
      <c r="AH158" s="438" t="e">
        <f>IF(SUMIF(#REF!,B158,#REF!)=AG158,"","??????????????")</f>
        <v>#REF!</v>
      </c>
    </row>
    <row r="159" spans="1:34" s="438" customFormat="1" ht="19.5" customHeight="1">
      <c r="A159" s="16">
        <v>11</v>
      </c>
      <c r="B159" s="1">
        <v>43123214</v>
      </c>
      <c r="C159" s="1" t="s">
        <v>10</v>
      </c>
      <c r="D159" s="1" t="s">
        <v>280</v>
      </c>
      <c r="E159" s="1" t="s">
        <v>281</v>
      </c>
      <c r="F159" s="28" t="s">
        <v>282</v>
      </c>
      <c r="G159" s="27">
        <v>13762938716</v>
      </c>
      <c r="H159" s="1">
        <v>2835407</v>
      </c>
      <c r="I159" s="22" t="s">
        <v>0</v>
      </c>
      <c r="J159" s="25" t="s">
        <v>768</v>
      </c>
      <c r="K159" s="22" t="s">
        <v>3</v>
      </c>
      <c r="L159" s="22" t="s">
        <v>810</v>
      </c>
      <c r="M159" s="430" t="s">
        <v>768</v>
      </c>
      <c r="N159" s="431" t="s">
        <v>768</v>
      </c>
      <c r="O159" s="432">
        <v>4</v>
      </c>
      <c r="P159" s="433">
        <v>3</v>
      </c>
      <c r="Q159" s="434">
        <v>2</v>
      </c>
      <c r="R159" s="434">
        <v>2</v>
      </c>
      <c r="S159" s="434">
        <v>3</v>
      </c>
      <c r="T159" s="434">
        <v>2</v>
      </c>
      <c r="U159" s="434">
        <v>2</v>
      </c>
      <c r="V159" s="434">
        <v>1</v>
      </c>
      <c r="W159" s="434">
        <v>1</v>
      </c>
      <c r="X159" s="434">
        <v>3</v>
      </c>
      <c r="Y159" s="434">
        <v>2</v>
      </c>
      <c r="Z159" s="434">
        <v>3</v>
      </c>
      <c r="AA159" s="432">
        <v>28</v>
      </c>
      <c r="AB159" s="434">
        <v>0</v>
      </c>
      <c r="AC159" s="434">
        <v>12</v>
      </c>
      <c r="AD159" s="434" t="s">
        <v>768</v>
      </c>
      <c r="AE159" s="437" t="s">
        <v>768</v>
      </c>
      <c r="AF159" s="437" t="s">
        <v>2864</v>
      </c>
      <c r="AG159" s="434">
        <v>100</v>
      </c>
      <c r="AH159" s="438" t="e">
        <f>IF(SUMIF(#REF!,B159,#REF!)=AG159,"","??????????????")</f>
        <v>#REF!</v>
      </c>
    </row>
    <row r="160" spans="1:34" s="438" customFormat="1" ht="19.5" customHeight="1">
      <c r="A160" s="16">
        <v>12</v>
      </c>
      <c r="B160" s="1">
        <v>43123216</v>
      </c>
      <c r="C160" s="1" t="s">
        <v>10</v>
      </c>
      <c r="D160" s="1" t="s">
        <v>283</v>
      </c>
      <c r="E160" s="1" t="s">
        <v>284</v>
      </c>
      <c r="F160" s="28" t="s">
        <v>285</v>
      </c>
      <c r="G160" s="27">
        <v>18974562837</v>
      </c>
      <c r="H160" s="1">
        <v>2883094</v>
      </c>
      <c r="I160" s="22" t="s">
        <v>0</v>
      </c>
      <c r="J160" s="25" t="s">
        <v>768</v>
      </c>
      <c r="K160" s="22" t="s">
        <v>4</v>
      </c>
      <c r="L160" s="22" t="s">
        <v>810</v>
      </c>
      <c r="M160" s="430" t="s">
        <v>768</v>
      </c>
      <c r="N160" s="431" t="s">
        <v>768</v>
      </c>
      <c r="O160" s="432">
        <v>4</v>
      </c>
      <c r="P160" s="433">
        <v>1</v>
      </c>
      <c r="Q160" s="434">
        <v>5</v>
      </c>
      <c r="R160" s="434">
        <v>4</v>
      </c>
      <c r="S160" s="434">
        <v>5</v>
      </c>
      <c r="T160" s="434">
        <v>2</v>
      </c>
      <c r="U160" s="434">
        <v>3</v>
      </c>
      <c r="V160" s="434">
        <v>2</v>
      </c>
      <c r="W160" s="434">
        <v>3</v>
      </c>
      <c r="X160" s="434">
        <v>3</v>
      </c>
      <c r="Y160" s="434">
        <v>2</v>
      </c>
      <c r="Z160" s="434">
        <v>1</v>
      </c>
      <c r="AA160" s="432">
        <v>35</v>
      </c>
      <c r="AB160" s="434">
        <v>0</v>
      </c>
      <c r="AC160" s="434">
        <v>12</v>
      </c>
      <c r="AD160" s="434" t="s">
        <v>768</v>
      </c>
      <c r="AE160" s="437" t="s">
        <v>768</v>
      </c>
      <c r="AF160" s="437" t="s">
        <v>2864</v>
      </c>
      <c r="AG160" s="434">
        <v>100</v>
      </c>
      <c r="AH160" s="438" t="e">
        <f>IF(SUMIF(#REF!,B160,#REF!)=AG160,"","??????????????")</f>
        <v>#REF!</v>
      </c>
    </row>
    <row r="161" spans="1:34" s="438" customFormat="1" ht="19.5" customHeight="1">
      <c r="A161" s="16">
        <v>13</v>
      </c>
      <c r="B161" s="1">
        <v>43123218</v>
      </c>
      <c r="C161" s="1" t="s">
        <v>10</v>
      </c>
      <c r="D161" s="1" t="s">
        <v>286</v>
      </c>
      <c r="E161" s="58" t="s">
        <v>895</v>
      </c>
      <c r="F161" s="478" t="s">
        <v>896</v>
      </c>
      <c r="G161" s="16">
        <v>18075562558</v>
      </c>
      <c r="H161" s="1">
        <v>2811459</v>
      </c>
      <c r="I161" s="22" t="s">
        <v>0</v>
      </c>
      <c r="J161" s="25" t="s">
        <v>768</v>
      </c>
      <c r="K161" s="22" t="s">
        <v>3</v>
      </c>
      <c r="L161" s="22" t="s">
        <v>810</v>
      </c>
      <c r="M161" s="430" t="s">
        <v>768</v>
      </c>
      <c r="N161" s="431" t="s">
        <v>768</v>
      </c>
      <c r="O161" s="432">
        <v>1</v>
      </c>
      <c r="P161" s="433">
        <v>1</v>
      </c>
      <c r="Q161" s="434">
        <v>2</v>
      </c>
      <c r="R161" s="434">
        <v>2</v>
      </c>
      <c r="S161" s="434">
        <v>4</v>
      </c>
      <c r="T161" s="434">
        <v>3</v>
      </c>
      <c r="U161" s="434">
        <v>1</v>
      </c>
      <c r="V161" s="434">
        <v>2</v>
      </c>
      <c r="W161" s="434">
        <v>5</v>
      </c>
      <c r="X161" s="434">
        <v>8</v>
      </c>
      <c r="Y161" s="434">
        <v>3</v>
      </c>
      <c r="Z161" s="434">
        <v>2</v>
      </c>
      <c r="AA161" s="432">
        <v>34</v>
      </c>
      <c r="AB161" s="434">
        <v>0</v>
      </c>
      <c r="AC161" s="434">
        <v>12</v>
      </c>
      <c r="AD161" s="434" t="s">
        <v>768</v>
      </c>
      <c r="AE161" s="437" t="s">
        <v>768</v>
      </c>
      <c r="AF161" s="437" t="s">
        <v>2864</v>
      </c>
      <c r="AG161" s="434">
        <v>100</v>
      </c>
      <c r="AH161" s="438" t="e">
        <f>IF(SUMIF(#REF!,B161,#REF!)=AG161,"","??????????????")</f>
        <v>#REF!</v>
      </c>
    </row>
    <row r="162" spans="1:34" s="438" customFormat="1" ht="19.5" customHeight="1">
      <c r="A162" s="16">
        <v>14</v>
      </c>
      <c r="B162" s="1">
        <v>43123221</v>
      </c>
      <c r="C162" s="1" t="s">
        <v>10</v>
      </c>
      <c r="D162" s="1" t="s">
        <v>287</v>
      </c>
      <c r="E162" s="1" t="s">
        <v>288</v>
      </c>
      <c r="F162" s="50" t="s">
        <v>289</v>
      </c>
      <c r="G162" s="27">
        <v>13973071921</v>
      </c>
      <c r="H162" s="1">
        <v>2837980</v>
      </c>
      <c r="I162" s="22" t="s">
        <v>0</v>
      </c>
      <c r="J162" s="25" t="s">
        <v>768</v>
      </c>
      <c r="K162" s="22" t="s">
        <v>4</v>
      </c>
      <c r="L162" s="22" t="s">
        <v>810</v>
      </c>
      <c r="M162" s="430" t="s">
        <v>768</v>
      </c>
      <c r="N162" s="431" t="s">
        <v>768</v>
      </c>
      <c r="O162" s="432">
        <v>1</v>
      </c>
      <c r="P162" s="433">
        <v>1</v>
      </c>
      <c r="Q162" s="434">
        <v>1</v>
      </c>
      <c r="R162" s="434">
        <v>1</v>
      </c>
      <c r="S162" s="434">
        <v>1</v>
      </c>
      <c r="T162" s="434">
        <v>1</v>
      </c>
      <c r="U162" s="434">
        <v>1</v>
      </c>
      <c r="V162" s="434">
        <v>1</v>
      </c>
      <c r="W162" s="434">
        <v>1</v>
      </c>
      <c r="X162" s="434">
        <v>1</v>
      </c>
      <c r="Y162" s="434">
        <v>1</v>
      </c>
      <c r="Z162" s="434">
        <v>1</v>
      </c>
      <c r="AA162" s="432">
        <v>12</v>
      </c>
      <c r="AB162" s="434">
        <v>0</v>
      </c>
      <c r="AC162" s="434">
        <v>12</v>
      </c>
      <c r="AD162" s="434" t="s">
        <v>768</v>
      </c>
      <c r="AE162" s="437" t="s">
        <v>768</v>
      </c>
      <c r="AF162" s="437" t="s">
        <v>2864</v>
      </c>
      <c r="AG162" s="434">
        <v>100</v>
      </c>
      <c r="AH162" s="438" t="e">
        <f>IF(SUMIF(#REF!,B162,#REF!)=AG162,"","??????????????")</f>
        <v>#REF!</v>
      </c>
    </row>
    <row r="163" spans="1:34" s="438" customFormat="1" ht="19.5" customHeight="1">
      <c r="A163" s="16">
        <v>15</v>
      </c>
      <c r="B163" s="1">
        <v>43123222</v>
      </c>
      <c r="C163" s="1" t="s">
        <v>10</v>
      </c>
      <c r="D163" s="1" t="s">
        <v>290</v>
      </c>
      <c r="E163" s="1" t="s">
        <v>291</v>
      </c>
      <c r="F163" s="28" t="s">
        <v>292</v>
      </c>
      <c r="G163" s="27">
        <v>15367568255</v>
      </c>
      <c r="H163" s="588">
        <v>2814086</v>
      </c>
      <c r="I163" s="22" t="s">
        <v>0</v>
      </c>
      <c r="J163" s="25" t="s">
        <v>768</v>
      </c>
      <c r="K163" s="22" t="s">
        <v>3</v>
      </c>
      <c r="L163" s="22" t="s">
        <v>810</v>
      </c>
      <c r="M163" s="430" t="s">
        <v>768</v>
      </c>
      <c r="N163" s="431" t="s">
        <v>768</v>
      </c>
      <c r="O163" s="432">
        <v>1</v>
      </c>
      <c r="P163" s="433">
        <v>2</v>
      </c>
      <c r="Q163" s="434">
        <v>3</v>
      </c>
      <c r="R163" s="434">
        <v>1</v>
      </c>
      <c r="S163" s="434">
        <v>2</v>
      </c>
      <c r="T163" s="434">
        <v>1</v>
      </c>
      <c r="U163" s="434">
        <v>1</v>
      </c>
      <c r="V163" s="434">
        <v>2</v>
      </c>
      <c r="W163" s="434">
        <v>2</v>
      </c>
      <c r="X163" s="434">
        <v>1</v>
      </c>
      <c r="Y163" s="434">
        <v>2</v>
      </c>
      <c r="Z163" s="434">
        <v>3</v>
      </c>
      <c r="AA163" s="432">
        <v>21</v>
      </c>
      <c r="AB163" s="434">
        <v>0</v>
      </c>
      <c r="AC163" s="434">
        <v>12</v>
      </c>
      <c r="AD163" s="434" t="s">
        <v>768</v>
      </c>
      <c r="AE163" s="437" t="s">
        <v>768</v>
      </c>
      <c r="AF163" s="437" t="s">
        <v>2864</v>
      </c>
      <c r="AG163" s="434">
        <v>100</v>
      </c>
      <c r="AH163" s="438" t="e">
        <f>IF(SUMIF(#REF!,B163,#REF!)=AG163,"","??????????????")</f>
        <v>#REF!</v>
      </c>
    </row>
    <row r="164" spans="1:34" s="438" customFormat="1" ht="19.5" customHeight="1">
      <c r="A164" s="16">
        <v>16</v>
      </c>
      <c r="B164" s="1">
        <v>43123223</v>
      </c>
      <c r="C164" s="1" t="s">
        <v>10</v>
      </c>
      <c r="D164" s="1" t="s">
        <v>1346</v>
      </c>
      <c r="E164" s="1" t="s">
        <v>1347</v>
      </c>
      <c r="F164" s="50" t="s">
        <v>1348</v>
      </c>
      <c r="G164" s="27">
        <v>13657455001</v>
      </c>
      <c r="H164" s="1">
        <v>2666330</v>
      </c>
      <c r="I164" s="22" t="s">
        <v>0</v>
      </c>
      <c r="J164" s="25" t="s">
        <v>768</v>
      </c>
      <c r="K164" s="22" t="s">
        <v>2455</v>
      </c>
      <c r="L164" s="22" t="s">
        <v>810</v>
      </c>
      <c r="M164" s="430" t="s">
        <v>768</v>
      </c>
      <c r="N164" s="431" t="s">
        <v>768</v>
      </c>
      <c r="O164" s="432">
        <v>0</v>
      </c>
      <c r="P164" s="433">
        <v>0</v>
      </c>
      <c r="Q164" s="434">
        <v>0</v>
      </c>
      <c r="R164" s="434">
        <v>0</v>
      </c>
      <c r="S164" s="434">
        <v>0</v>
      </c>
      <c r="T164" s="434">
        <v>0</v>
      </c>
      <c r="U164" s="434">
        <v>0</v>
      </c>
      <c r="V164" s="434">
        <v>0</v>
      </c>
      <c r="W164" s="434">
        <v>0</v>
      </c>
      <c r="X164" s="434">
        <v>0</v>
      </c>
      <c r="Y164" s="434">
        <v>0</v>
      </c>
      <c r="Z164" s="434">
        <v>0</v>
      </c>
      <c r="AA164" s="432">
        <v>0</v>
      </c>
      <c r="AB164" s="434">
        <v>0</v>
      </c>
      <c r="AC164" s="434">
        <v>0</v>
      </c>
      <c r="AD164" s="434" t="s">
        <v>768</v>
      </c>
      <c r="AE164" s="437" t="s">
        <v>768</v>
      </c>
      <c r="AF164" s="437" t="s">
        <v>768</v>
      </c>
      <c r="AG164" s="434">
        <v>0</v>
      </c>
      <c r="AH164" s="438" t="e">
        <f>IF(SUMIF(#REF!,B164,#REF!)=AG164,"","??????????????")</f>
        <v>#REF!</v>
      </c>
    </row>
    <row r="165" spans="1:34" s="438" customFormat="1" ht="19.5" customHeight="1">
      <c r="A165" s="16">
        <v>17</v>
      </c>
      <c r="B165" s="1">
        <v>43123224</v>
      </c>
      <c r="C165" s="1" t="s">
        <v>10</v>
      </c>
      <c r="D165" s="1" t="s">
        <v>293</v>
      </c>
      <c r="E165" s="2" t="s">
        <v>294</v>
      </c>
      <c r="F165" s="61" t="s">
        <v>295</v>
      </c>
      <c r="G165" s="63">
        <v>15874591385</v>
      </c>
      <c r="H165" s="63">
        <v>13787459981</v>
      </c>
      <c r="I165" s="22" t="s">
        <v>0</v>
      </c>
      <c r="J165" s="25" t="s">
        <v>768</v>
      </c>
      <c r="K165" s="22" t="s">
        <v>3</v>
      </c>
      <c r="L165" s="22" t="s">
        <v>810</v>
      </c>
      <c r="M165" s="430" t="s">
        <v>768</v>
      </c>
      <c r="N165" s="431" t="s">
        <v>768</v>
      </c>
      <c r="O165" s="432">
        <v>10</v>
      </c>
      <c r="P165" s="433">
        <v>3</v>
      </c>
      <c r="Q165" s="434">
        <v>8</v>
      </c>
      <c r="R165" s="434">
        <v>16</v>
      </c>
      <c r="S165" s="434">
        <v>10</v>
      </c>
      <c r="T165" s="434">
        <v>9</v>
      </c>
      <c r="U165" s="434">
        <v>12</v>
      </c>
      <c r="V165" s="434">
        <v>6</v>
      </c>
      <c r="W165" s="434">
        <v>9</v>
      </c>
      <c r="X165" s="434">
        <v>7</v>
      </c>
      <c r="Y165" s="434">
        <v>7</v>
      </c>
      <c r="Z165" s="434">
        <v>7</v>
      </c>
      <c r="AA165" s="432">
        <v>104</v>
      </c>
      <c r="AB165" s="434">
        <v>0</v>
      </c>
      <c r="AC165" s="434">
        <v>12</v>
      </c>
      <c r="AD165" s="434" t="s">
        <v>768</v>
      </c>
      <c r="AE165" s="437" t="s">
        <v>768</v>
      </c>
      <c r="AF165" s="437" t="s">
        <v>2864</v>
      </c>
      <c r="AG165" s="434">
        <v>100</v>
      </c>
      <c r="AH165" s="438" t="e">
        <f>IF(SUMIF(#REF!,B165,#REF!)=AG165,"","??????????????")</f>
        <v>#REF!</v>
      </c>
    </row>
    <row r="166" spans="1:34" s="438" customFormat="1" ht="19.5" customHeight="1">
      <c r="A166" s="16">
        <v>18</v>
      </c>
      <c r="B166" s="1">
        <v>43123226</v>
      </c>
      <c r="C166" s="1" t="s">
        <v>10</v>
      </c>
      <c r="D166" s="1" t="s">
        <v>2571</v>
      </c>
      <c r="E166" s="2" t="s">
        <v>2572</v>
      </c>
      <c r="F166" s="61" t="s">
        <v>2573</v>
      </c>
      <c r="G166" s="63">
        <v>13787545127</v>
      </c>
      <c r="H166" s="63"/>
      <c r="I166" s="22" t="s">
        <v>0</v>
      </c>
      <c r="J166" s="25" t="s">
        <v>768</v>
      </c>
      <c r="K166" s="22" t="s">
        <v>2574</v>
      </c>
      <c r="L166" s="22" t="s">
        <v>810</v>
      </c>
      <c r="M166" s="430" t="s">
        <v>768</v>
      </c>
      <c r="N166" s="431" t="s">
        <v>768</v>
      </c>
      <c r="O166" s="432">
        <v>0</v>
      </c>
      <c r="P166" s="433">
        <v>1</v>
      </c>
      <c r="Q166" s="434">
        <v>0</v>
      </c>
      <c r="R166" s="434">
        <v>0</v>
      </c>
      <c r="S166" s="434">
        <v>1</v>
      </c>
      <c r="T166" s="434">
        <v>0</v>
      </c>
      <c r="U166" s="434">
        <v>0</v>
      </c>
      <c r="V166" s="434">
        <v>0</v>
      </c>
      <c r="W166" s="434">
        <v>1</v>
      </c>
      <c r="X166" s="434">
        <v>0</v>
      </c>
      <c r="Y166" s="434">
        <v>0</v>
      </c>
      <c r="Z166" s="434">
        <v>0</v>
      </c>
      <c r="AA166" s="432">
        <v>3</v>
      </c>
      <c r="AB166" s="434">
        <v>0</v>
      </c>
      <c r="AC166" s="434">
        <v>3</v>
      </c>
      <c r="AD166" s="434" t="s">
        <v>768</v>
      </c>
      <c r="AE166" s="437" t="s">
        <v>768</v>
      </c>
      <c r="AF166" s="437" t="s">
        <v>768</v>
      </c>
      <c r="AG166" s="434">
        <v>0</v>
      </c>
      <c r="AH166" s="438" t="e">
        <f>IF(SUMIF(#REF!,B166,#REF!)=AG166,"","??????????????")</f>
        <v>#REF!</v>
      </c>
    </row>
    <row r="167" spans="1:34" s="438" customFormat="1" ht="19.5" customHeight="1">
      <c r="A167" s="462">
        <v>19</v>
      </c>
      <c r="B167" s="472">
        <v>43123227</v>
      </c>
      <c r="C167" s="472" t="s">
        <v>10</v>
      </c>
      <c r="D167" s="472" t="s">
        <v>2575</v>
      </c>
      <c r="E167" s="441" t="s">
        <v>2576</v>
      </c>
      <c r="F167" s="468" t="s">
        <v>2577</v>
      </c>
      <c r="G167" s="469">
        <v>18692536948</v>
      </c>
      <c r="H167" s="469">
        <v>2835802</v>
      </c>
      <c r="I167" s="476" t="s">
        <v>0</v>
      </c>
      <c r="J167" s="444" t="s">
        <v>768</v>
      </c>
      <c r="K167" s="476" t="s">
        <v>3</v>
      </c>
      <c r="L167" s="476" t="s">
        <v>810</v>
      </c>
      <c r="M167" s="458">
        <v>42934</v>
      </c>
      <c r="N167" s="446" t="s">
        <v>2864</v>
      </c>
      <c r="O167" s="447"/>
      <c r="P167" s="448"/>
      <c r="Q167" s="449"/>
      <c r="R167" s="449"/>
      <c r="S167" s="449"/>
      <c r="T167" s="449"/>
      <c r="U167" s="449">
        <v>2</v>
      </c>
      <c r="V167" s="449">
        <v>3</v>
      </c>
      <c r="W167" s="449">
        <v>2</v>
      </c>
      <c r="X167" s="449">
        <v>1</v>
      </c>
      <c r="Y167" s="449">
        <v>1</v>
      </c>
      <c r="Z167" s="449">
        <v>1</v>
      </c>
      <c r="AA167" s="447">
        <v>10</v>
      </c>
      <c r="AB167" s="449">
        <v>6</v>
      </c>
      <c r="AC167" s="449">
        <v>6</v>
      </c>
      <c r="AD167" s="449" t="s">
        <v>2864</v>
      </c>
      <c r="AE167" s="451" t="s">
        <v>2864</v>
      </c>
      <c r="AF167" s="451" t="s">
        <v>768</v>
      </c>
      <c r="AG167" s="449">
        <v>100</v>
      </c>
      <c r="AH167" s="438" t="e">
        <f>IF(SUMIF(#REF!,B167,#REF!)=AG167,"","??????????????")</f>
        <v>#REF!</v>
      </c>
    </row>
    <row r="168" spans="1:34" s="438" customFormat="1" ht="19.5" customHeight="1">
      <c r="A168" s="462">
        <v>20</v>
      </c>
      <c r="B168" s="472">
        <v>43123228</v>
      </c>
      <c r="C168" s="472" t="s">
        <v>10</v>
      </c>
      <c r="D168" s="472" t="s">
        <v>2578</v>
      </c>
      <c r="E168" s="441" t="s">
        <v>2579</v>
      </c>
      <c r="F168" s="468" t="s">
        <v>2580</v>
      </c>
      <c r="G168" s="469">
        <v>15111558152</v>
      </c>
      <c r="H168" s="469"/>
      <c r="I168" s="476" t="s">
        <v>0</v>
      </c>
      <c r="J168" s="444" t="s">
        <v>768</v>
      </c>
      <c r="K168" s="476" t="s">
        <v>3</v>
      </c>
      <c r="L168" s="476" t="s">
        <v>810</v>
      </c>
      <c r="M168" s="458">
        <v>42898</v>
      </c>
      <c r="N168" s="446" t="s">
        <v>2864</v>
      </c>
      <c r="O168" s="447"/>
      <c r="P168" s="448"/>
      <c r="Q168" s="449"/>
      <c r="R168" s="449"/>
      <c r="S168" s="449"/>
      <c r="T168" s="449">
        <v>6</v>
      </c>
      <c r="U168" s="449">
        <v>3</v>
      </c>
      <c r="V168" s="449">
        <v>5</v>
      </c>
      <c r="W168" s="449">
        <v>6</v>
      </c>
      <c r="X168" s="449">
        <v>3</v>
      </c>
      <c r="Y168" s="449">
        <v>3</v>
      </c>
      <c r="Z168" s="449">
        <v>2</v>
      </c>
      <c r="AA168" s="447">
        <v>28</v>
      </c>
      <c r="AB168" s="449">
        <v>7</v>
      </c>
      <c r="AC168" s="449">
        <v>7</v>
      </c>
      <c r="AD168" s="449" t="s">
        <v>2864</v>
      </c>
      <c r="AE168" s="451" t="s">
        <v>2864</v>
      </c>
      <c r="AF168" s="451" t="s">
        <v>768</v>
      </c>
      <c r="AG168" s="449">
        <v>100</v>
      </c>
      <c r="AH168" s="438" t="e">
        <f>IF(SUMIF(#REF!,B168,#REF!)=AG168,"","??????????????")</f>
        <v>#REF!</v>
      </c>
    </row>
    <row r="169" spans="1:34" s="438" customFormat="1" ht="19.5" customHeight="1">
      <c r="A169" s="462">
        <v>21</v>
      </c>
      <c r="B169" s="472">
        <v>43123229</v>
      </c>
      <c r="C169" s="472" t="s">
        <v>10</v>
      </c>
      <c r="D169" s="472" t="s">
        <v>2581</v>
      </c>
      <c r="E169" s="479" t="s">
        <v>897</v>
      </c>
      <c r="F169" s="460" t="s">
        <v>898</v>
      </c>
      <c r="G169" s="453">
        <v>18674538838</v>
      </c>
      <c r="H169" s="469"/>
      <c r="I169" s="476" t="s">
        <v>0</v>
      </c>
      <c r="J169" s="444" t="s">
        <v>768</v>
      </c>
      <c r="K169" s="476" t="s">
        <v>2574</v>
      </c>
      <c r="L169" s="476" t="s">
        <v>810</v>
      </c>
      <c r="M169" s="458">
        <v>43024</v>
      </c>
      <c r="N169" s="446" t="s">
        <v>2864</v>
      </c>
      <c r="O169" s="447"/>
      <c r="P169" s="448"/>
      <c r="Q169" s="449"/>
      <c r="R169" s="449"/>
      <c r="S169" s="449"/>
      <c r="T169" s="449"/>
      <c r="U169" s="449"/>
      <c r="V169" s="449"/>
      <c r="W169" s="449"/>
      <c r="X169" s="449">
        <v>2</v>
      </c>
      <c r="Y169" s="449">
        <v>1</v>
      </c>
      <c r="Z169" s="449">
        <v>1</v>
      </c>
      <c r="AA169" s="447">
        <v>4</v>
      </c>
      <c r="AB169" s="449">
        <v>3</v>
      </c>
      <c r="AC169" s="449">
        <v>3</v>
      </c>
      <c r="AD169" s="449" t="s">
        <v>768</v>
      </c>
      <c r="AE169" s="451" t="s">
        <v>768</v>
      </c>
      <c r="AF169" s="451" t="s">
        <v>768</v>
      </c>
      <c r="AG169" s="449">
        <v>0</v>
      </c>
      <c r="AH169" s="438" t="e">
        <f>IF(SUMIF(#REF!,B169,#REF!)=AG169,"","??????????????")</f>
        <v>#REF!</v>
      </c>
    </row>
    <row r="170" spans="1:34" s="438" customFormat="1" ht="19.5" customHeight="1">
      <c r="A170" s="462">
        <v>22</v>
      </c>
      <c r="B170" s="472">
        <v>43123230</v>
      </c>
      <c r="C170" s="472" t="s">
        <v>10</v>
      </c>
      <c r="D170" s="472" t="s">
        <v>2582</v>
      </c>
      <c r="E170" s="479" t="s">
        <v>899</v>
      </c>
      <c r="F170" s="460" t="s">
        <v>900</v>
      </c>
      <c r="G170" s="453">
        <v>18974562837</v>
      </c>
      <c r="H170" s="469"/>
      <c r="I170" s="476" t="s">
        <v>2449</v>
      </c>
      <c r="J170" s="444" t="s">
        <v>768</v>
      </c>
      <c r="K170" s="476" t="s">
        <v>2574</v>
      </c>
      <c r="L170" s="476" t="s">
        <v>2475</v>
      </c>
      <c r="M170" s="458">
        <v>43024</v>
      </c>
      <c r="N170" s="446" t="s">
        <v>2864</v>
      </c>
      <c r="O170" s="447"/>
      <c r="P170" s="448"/>
      <c r="Q170" s="449"/>
      <c r="R170" s="449"/>
      <c r="S170" s="449"/>
      <c r="T170" s="449"/>
      <c r="U170" s="449"/>
      <c r="V170" s="449"/>
      <c r="W170" s="449"/>
      <c r="X170" s="449">
        <v>1</v>
      </c>
      <c r="Y170" s="449">
        <v>0</v>
      </c>
      <c r="Z170" s="449">
        <v>0</v>
      </c>
      <c r="AA170" s="447">
        <v>1</v>
      </c>
      <c r="AB170" s="449">
        <v>3</v>
      </c>
      <c r="AC170" s="449">
        <v>1</v>
      </c>
      <c r="AD170" s="449" t="s">
        <v>768</v>
      </c>
      <c r="AE170" s="451" t="s">
        <v>768</v>
      </c>
      <c r="AF170" s="451" t="s">
        <v>768</v>
      </c>
      <c r="AG170" s="449">
        <v>0</v>
      </c>
      <c r="AH170" s="438" t="e">
        <f>IF(SUMIF(#REF!,B170,#REF!)=AG170,"","??????????????")</f>
        <v>#REF!</v>
      </c>
    </row>
    <row r="171" spans="1:34" s="438" customFormat="1" ht="19.5" customHeight="1">
      <c r="A171" s="16">
        <v>23</v>
      </c>
      <c r="B171" s="1">
        <v>43129081</v>
      </c>
      <c r="C171" s="1" t="s">
        <v>10</v>
      </c>
      <c r="D171" s="1" t="s">
        <v>296</v>
      </c>
      <c r="E171" s="1" t="s">
        <v>901</v>
      </c>
      <c r="F171" s="50" t="s">
        <v>297</v>
      </c>
      <c r="G171" s="27">
        <v>18390333075</v>
      </c>
      <c r="H171" s="1">
        <v>2298075</v>
      </c>
      <c r="I171" s="22" t="s">
        <v>0</v>
      </c>
      <c r="J171" s="25" t="s">
        <v>768</v>
      </c>
      <c r="K171" s="22" t="s">
        <v>2</v>
      </c>
      <c r="L171" s="22" t="s">
        <v>810</v>
      </c>
      <c r="M171" s="430" t="s">
        <v>768</v>
      </c>
      <c r="N171" s="431" t="s">
        <v>768</v>
      </c>
      <c r="O171" s="432">
        <v>3</v>
      </c>
      <c r="P171" s="433">
        <v>3</v>
      </c>
      <c r="Q171" s="434">
        <v>4</v>
      </c>
      <c r="R171" s="434">
        <v>2</v>
      </c>
      <c r="S171" s="434">
        <v>7</v>
      </c>
      <c r="T171" s="434">
        <v>5</v>
      </c>
      <c r="U171" s="434">
        <v>7</v>
      </c>
      <c r="V171" s="434">
        <v>4</v>
      </c>
      <c r="W171" s="434">
        <v>6</v>
      </c>
      <c r="X171" s="434">
        <v>3</v>
      </c>
      <c r="Y171" s="434">
        <v>7</v>
      </c>
      <c r="Z171" s="434">
        <v>5</v>
      </c>
      <c r="AA171" s="432">
        <v>56</v>
      </c>
      <c r="AB171" s="434">
        <v>0</v>
      </c>
      <c r="AC171" s="434">
        <v>12</v>
      </c>
      <c r="AD171" s="434" t="s">
        <v>768</v>
      </c>
      <c r="AE171" s="437" t="s">
        <v>768</v>
      </c>
      <c r="AF171" s="437" t="s">
        <v>2864</v>
      </c>
      <c r="AG171" s="434">
        <v>100</v>
      </c>
      <c r="AH171" s="438" t="e">
        <f>IF(SUMIF(#REF!,B171,#REF!)=AG171,"","??????????????")</f>
        <v>#REF!</v>
      </c>
    </row>
    <row r="172" spans="1:34" s="438" customFormat="1" ht="19.5" customHeight="1">
      <c r="A172" s="16">
        <v>24</v>
      </c>
      <c r="B172" s="1">
        <v>43129088</v>
      </c>
      <c r="C172" s="1" t="s">
        <v>10</v>
      </c>
      <c r="D172" s="1" t="s">
        <v>298</v>
      </c>
      <c r="E172" s="1" t="s">
        <v>299</v>
      </c>
      <c r="F172" s="50" t="s">
        <v>300</v>
      </c>
      <c r="G172" s="27">
        <v>13170458772</v>
      </c>
      <c r="H172" s="1">
        <v>2372727</v>
      </c>
      <c r="I172" s="22" t="s">
        <v>0</v>
      </c>
      <c r="J172" s="25" t="s">
        <v>768</v>
      </c>
      <c r="K172" s="22" t="s">
        <v>2</v>
      </c>
      <c r="L172" s="22" t="s">
        <v>810</v>
      </c>
      <c r="M172" s="430" t="s">
        <v>768</v>
      </c>
      <c r="N172" s="431" t="s">
        <v>768</v>
      </c>
      <c r="O172" s="432">
        <v>3</v>
      </c>
      <c r="P172" s="433">
        <v>4</v>
      </c>
      <c r="Q172" s="434">
        <v>4</v>
      </c>
      <c r="R172" s="434">
        <v>4</v>
      </c>
      <c r="S172" s="434">
        <v>5</v>
      </c>
      <c r="T172" s="434">
        <v>3</v>
      </c>
      <c r="U172" s="434">
        <v>3</v>
      </c>
      <c r="V172" s="434">
        <v>3</v>
      </c>
      <c r="W172" s="434">
        <v>4</v>
      </c>
      <c r="X172" s="434">
        <v>4</v>
      </c>
      <c r="Y172" s="434">
        <v>5</v>
      </c>
      <c r="Z172" s="434">
        <v>5</v>
      </c>
      <c r="AA172" s="432">
        <v>47</v>
      </c>
      <c r="AB172" s="434">
        <v>0</v>
      </c>
      <c r="AC172" s="434">
        <v>12</v>
      </c>
      <c r="AD172" s="434" t="s">
        <v>768</v>
      </c>
      <c r="AE172" s="437" t="s">
        <v>768</v>
      </c>
      <c r="AF172" s="437" t="s">
        <v>2864</v>
      </c>
      <c r="AG172" s="434">
        <v>100</v>
      </c>
      <c r="AH172" s="438" t="e">
        <f>IF(SUMIF(#REF!,B172,#REF!)=AG172,"","??????????????")</f>
        <v>#REF!</v>
      </c>
    </row>
    <row r="173" spans="1:34" s="438" customFormat="1" ht="19.5" customHeight="1">
      <c r="A173" s="16">
        <v>26</v>
      </c>
      <c r="B173" s="1">
        <v>43129107</v>
      </c>
      <c r="C173" s="1" t="s">
        <v>10</v>
      </c>
      <c r="D173" s="1" t="s">
        <v>905</v>
      </c>
      <c r="E173" s="1" t="s">
        <v>906</v>
      </c>
      <c r="F173" s="28" t="s">
        <v>907</v>
      </c>
      <c r="G173" s="27">
        <v>18390330923</v>
      </c>
      <c r="H173" s="1"/>
      <c r="I173" s="22" t="s">
        <v>0</v>
      </c>
      <c r="J173" s="25" t="s">
        <v>768</v>
      </c>
      <c r="K173" s="22" t="s">
        <v>2</v>
      </c>
      <c r="L173" s="22" t="s">
        <v>810</v>
      </c>
      <c r="M173" s="430" t="s">
        <v>768</v>
      </c>
      <c r="N173" s="431" t="s">
        <v>768</v>
      </c>
      <c r="O173" s="432">
        <v>1</v>
      </c>
      <c r="P173" s="433">
        <v>1</v>
      </c>
      <c r="Q173" s="434">
        <v>1</v>
      </c>
      <c r="R173" s="434">
        <v>0</v>
      </c>
      <c r="S173" s="434">
        <v>1</v>
      </c>
      <c r="T173" s="434">
        <v>1</v>
      </c>
      <c r="U173" s="434">
        <v>1</v>
      </c>
      <c r="V173" s="434">
        <v>1</v>
      </c>
      <c r="W173" s="434">
        <v>1</v>
      </c>
      <c r="X173" s="434">
        <v>1</v>
      </c>
      <c r="Y173" s="434">
        <v>1</v>
      </c>
      <c r="Z173" s="434">
        <v>0</v>
      </c>
      <c r="AA173" s="432">
        <v>10</v>
      </c>
      <c r="AB173" s="434">
        <v>0</v>
      </c>
      <c r="AC173" s="434">
        <v>10</v>
      </c>
      <c r="AD173" s="434" t="s">
        <v>768</v>
      </c>
      <c r="AE173" s="437" t="s">
        <v>768</v>
      </c>
      <c r="AF173" s="437" t="s">
        <v>768</v>
      </c>
      <c r="AG173" s="434">
        <v>0</v>
      </c>
      <c r="AH173" s="438" t="e">
        <f>IF(SUMIF(#REF!,B173,#REF!)=AG173,"","??????????????")</f>
        <v>#REF!</v>
      </c>
    </row>
    <row r="174" spans="1:34" s="438" customFormat="1" ht="19.5" customHeight="1">
      <c r="A174" s="16">
        <v>27</v>
      </c>
      <c r="B174" s="1">
        <v>43127018</v>
      </c>
      <c r="C174" s="1" t="s">
        <v>10</v>
      </c>
      <c r="D174" s="1" t="s">
        <v>2583</v>
      </c>
      <c r="E174" s="1" t="s">
        <v>301</v>
      </c>
      <c r="F174" s="28" t="s">
        <v>302</v>
      </c>
      <c r="G174" s="27">
        <v>18874569203</v>
      </c>
      <c r="H174" s="1"/>
      <c r="I174" s="22" t="s">
        <v>1</v>
      </c>
      <c r="J174" s="25" t="s">
        <v>768</v>
      </c>
      <c r="K174" s="22"/>
      <c r="L174" s="22"/>
      <c r="M174" s="430" t="s">
        <v>768</v>
      </c>
      <c r="N174" s="431" t="s">
        <v>768</v>
      </c>
      <c r="O174" s="432">
        <v>1</v>
      </c>
      <c r="P174" s="433">
        <v>2</v>
      </c>
      <c r="Q174" s="434">
        <v>1</v>
      </c>
      <c r="R174" s="434">
        <v>1</v>
      </c>
      <c r="S174" s="434">
        <v>3</v>
      </c>
      <c r="T174" s="434">
        <v>0</v>
      </c>
      <c r="U174" s="434">
        <v>0</v>
      </c>
      <c r="V174" s="434">
        <v>0</v>
      </c>
      <c r="W174" s="434">
        <v>1</v>
      </c>
      <c r="X174" s="434">
        <v>1</v>
      </c>
      <c r="Y174" s="434">
        <v>1</v>
      </c>
      <c r="Z174" s="434">
        <v>1</v>
      </c>
      <c r="AA174" s="432">
        <v>12</v>
      </c>
      <c r="AB174" s="434">
        <v>0</v>
      </c>
      <c r="AC174" s="434">
        <v>9</v>
      </c>
      <c r="AD174" s="434" t="s">
        <v>768</v>
      </c>
      <c r="AE174" s="437" t="s">
        <v>768</v>
      </c>
      <c r="AF174" s="437" t="s">
        <v>768</v>
      </c>
      <c r="AG174" s="434">
        <v>0</v>
      </c>
      <c r="AH174" s="438" t="e">
        <f>IF(SUMIF(#REF!,B174,#REF!)=AG174,"","??????????????")</f>
        <v>#REF!</v>
      </c>
    </row>
    <row r="175" spans="1:34" s="438" customFormat="1" ht="19.5" customHeight="1">
      <c r="A175" s="16">
        <v>28</v>
      </c>
      <c r="B175" s="1">
        <v>43127004</v>
      </c>
      <c r="C175" s="1" t="s">
        <v>10</v>
      </c>
      <c r="D175" s="1" t="s">
        <v>908</v>
      </c>
      <c r="E175" s="1" t="s">
        <v>909</v>
      </c>
      <c r="F175" s="50" t="s">
        <v>910</v>
      </c>
      <c r="G175" s="27">
        <v>15367590555</v>
      </c>
      <c r="H175" s="1"/>
      <c r="I175" s="22" t="s">
        <v>808</v>
      </c>
      <c r="J175" s="25" t="s">
        <v>768</v>
      </c>
      <c r="K175" s="22"/>
      <c r="L175" s="22"/>
      <c r="M175" s="430" t="s">
        <v>768</v>
      </c>
      <c r="N175" s="431" t="s">
        <v>768</v>
      </c>
      <c r="O175" s="432">
        <v>0</v>
      </c>
      <c r="P175" s="433">
        <v>0</v>
      </c>
      <c r="Q175" s="434">
        <v>0</v>
      </c>
      <c r="R175" s="434">
        <v>0</v>
      </c>
      <c r="S175" s="434">
        <v>0</v>
      </c>
      <c r="T175" s="434">
        <v>0</v>
      </c>
      <c r="U175" s="434">
        <v>0</v>
      </c>
      <c r="V175" s="434">
        <v>0</v>
      </c>
      <c r="W175" s="434">
        <v>0</v>
      </c>
      <c r="X175" s="434">
        <v>0</v>
      </c>
      <c r="Y175" s="434">
        <v>0</v>
      </c>
      <c r="Z175" s="434">
        <v>0</v>
      </c>
      <c r="AA175" s="432">
        <v>0</v>
      </c>
      <c r="AB175" s="434">
        <v>0</v>
      </c>
      <c r="AC175" s="434">
        <v>0</v>
      </c>
      <c r="AD175" s="434" t="s">
        <v>768</v>
      </c>
      <c r="AE175" s="437" t="s">
        <v>768</v>
      </c>
      <c r="AF175" s="437" t="s">
        <v>768</v>
      </c>
      <c r="AG175" s="434">
        <v>0</v>
      </c>
      <c r="AH175" s="438" t="e">
        <f>IF(SUMIF(#REF!,B175,#REF!)=AG175,"","??????????????")</f>
        <v>#REF!</v>
      </c>
    </row>
    <row r="176" spans="1:34" s="438" customFormat="1" ht="19.5" customHeight="1">
      <c r="A176" s="16">
        <v>1</v>
      </c>
      <c r="B176" s="1">
        <v>43123304</v>
      </c>
      <c r="C176" s="1" t="s">
        <v>11</v>
      </c>
      <c r="D176" s="1" t="s">
        <v>303</v>
      </c>
      <c r="E176" s="14" t="s">
        <v>304</v>
      </c>
      <c r="F176" s="52" t="s">
        <v>305</v>
      </c>
      <c r="G176" s="16">
        <v>15367563027</v>
      </c>
      <c r="H176" s="1">
        <v>7731055</v>
      </c>
      <c r="I176" s="22" t="s">
        <v>0</v>
      </c>
      <c r="J176" s="25" t="s">
        <v>768</v>
      </c>
      <c r="K176" s="22" t="s">
        <v>3</v>
      </c>
      <c r="L176" s="22" t="s">
        <v>810</v>
      </c>
      <c r="M176" s="430" t="s">
        <v>768</v>
      </c>
      <c r="N176" s="431" t="s">
        <v>768</v>
      </c>
      <c r="O176" s="432">
        <v>3</v>
      </c>
      <c r="P176" s="433">
        <v>5</v>
      </c>
      <c r="Q176" s="434">
        <v>4</v>
      </c>
      <c r="R176" s="434">
        <v>2</v>
      </c>
      <c r="S176" s="434">
        <v>4</v>
      </c>
      <c r="T176" s="434">
        <v>2</v>
      </c>
      <c r="U176" s="434">
        <v>2</v>
      </c>
      <c r="V176" s="434">
        <v>1</v>
      </c>
      <c r="W176" s="434">
        <v>2</v>
      </c>
      <c r="X176" s="434">
        <v>2</v>
      </c>
      <c r="Y176" s="434">
        <v>3</v>
      </c>
      <c r="Z176" s="434">
        <v>1</v>
      </c>
      <c r="AA176" s="432">
        <v>31</v>
      </c>
      <c r="AB176" s="480">
        <v>0</v>
      </c>
      <c r="AC176" s="480">
        <v>12</v>
      </c>
      <c r="AD176" s="480" t="s">
        <v>768</v>
      </c>
      <c r="AE176" s="481" t="s">
        <v>768</v>
      </c>
      <c r="AF176" s="481" t="s">
        <v>2864</v>
      </c>
      <c r="AG176" s="480">
        <v>100</v>
      </c>
      <c r="AH176" s="438" t="e">
        <f>IF(SUMIF(#REF!,B176,#REF!)=AG176,"","??????????????")</f>
        <v>#REF!</v>
      </c>
    </row>
    <row r="177" spans="1:34" s="452" customFormat="1" ht="19.5" customHeight="1">
      <c r="A177" s="16">
        <v>2</v>
      </c>
      <c r="B177" s="1">
        <v>43123305</v>
      </c>
      <c r="C177" s="1" t="s">
        <v>11</v>
      </c>
      <c r="D177" s="1" t="s">
        <v>306</v>
      </c>
      <c r="E177" s="1" t="s">
        <v>307</v>
      </c>
      <c r="F177" s="52" t="s">
        <v>308</v>
      </c>
      <c r="G177" s="16">
        <v>18974567097</v>
      </c>
      <c r="H177" s="1">
        <v>7212697</v>
      </c>
      <c r="I177" s="22" t="s">
        <v>0</v>
      </c>
      <c r="J177" s="25" t="s">
        <v>768</v>
      </c>
      <c r="K177" s="22" t="s">
        <v>4</v>
      </c>
      <c r="L177" s="22" t="s">
        <v>810</v>
      </c>
      <c r="M177" s="430" t="s">
        <v>768</v>
      </c>
      <c r="N177" s="431" t="s">
        <v>768</v>
      </c>
      <c r="O177" s="432">
        <v>1</v>
      </c>
      <c r="P177" s="433">
        <v>3</v>
      </c>
      <c r="Q177" s="434">
        <v>1</v>
      </c>
      <c r="R177" s="434">
        <v>1</v>
      </c>
      <c r="S177" s="434">
        <v>1</v>
      </c>
      <c r="T177" s="434">
        <v>1</v>
      </c>
      <c r="U177" s="434">
        <v>1</v>
      </c>
      <c r="V177" s="434">
        <v>1</v>
      </c>
      <c r="W177" s="434">
        <v>1</v>
      </c>
      <c r="X177" s="434">
        <v>1</v>
      </c>
      <c r="Y177" s="434">
        <v>1</v>
      </c>
      <c r="Z177" s="434">
        <v>1</v>
      </c>
      <c r="AA177" s="432">
        <v>14</v>
      </c>
      <c r="AB177" s="434">
        <v>0</v>
      </c>
      <c r="AC177" s="434">
        <v>12</v>
      </c>
      <c r="AD177" s="434" t="s">
        <v>768</v>
      </c>
      <c r="AE177" s="437" t="s">
        <v>768</v>
      </c>
      <c r="AF177" s="437" t="s">
        <v>2864</v>
      </c>
      <c r="AG177" s="434">
        <v>100</v>
      </c>
      <c r="AH177" s="438" t="e">
        <f>IF(SUMIF(#REF!,B177,#REF!)=AG177,"","??????????????")</f>
        <v>#REF!</v>
      </c>
    </row>
    <row r="178" spans="1:34" s="452" customFormat="1" ht="19.5" customHeight="1">
      <c r="A178" s="16">
        <v>3</v>
      </c>
      <c r="B178" s="1">
        <v>43123306</v>
      </c>
      <c r="C178" s="1" t="s">
        <v>11</v>
      </c>
      <c r="D178" s="1" t="s">
        <v>911</v>
      </c>
      <c r="E178" s="1" t="s">
        <v>912</v>
      </c>
      <c r="F178" s="52" t="s">
        <v>913</v>
      </c>
      <c r="G178" s="16">
        <v>18274508109</v>
      </c>
      <c r="H178" s="1">
        <v>7343278</v>
      </c>
      <c r="I178" s="22" t="s">
        <v>2584</v>
      </c>
      <c r="J178" s="25" t="s">
        <v>768</v>
      </c>
      <c r="K178" s="22" t="s">
        <v>4</v>
      </c>
      <c r="L178" s="22" t="s">
        <v>810</v>
      </c>
      <c r="M178" s="430" t="s">
        <v>768</v>
      </c>
      <c r="N178" s="431" t="s">
        <v>768</v>
      </c>
      <c r="O178" s="432">
        <v>0</v>
      </c>
      <c r="P178" s="433">
        <v>1</v>
      </c>
      <c r="Q178" s="434">
        <v>0</v>
      </c>
      <c r="R178" s="434">
        <v>0</v>
      </c>
      <c r="S178" s="434">
        <v>1</v>
      </c>
      <c r="T178" s="434">
        <v>0</v>
      </c>
      <c r="U178" s="434">
        <v>0</v>
      </c>
      <c r="V178" s="434">
        <v>1</v>
      </c>
      <c r="W178" s="434">
        <v>0</v>
      </c>
      <c r="X178" s="434">
        <v>0</v>
      </c>
      <c r="Y178" s="434">
        <v>0</v>
      </c>
      <c r="Z178" s="434">
        <v>0</v>
      </c>
      <c r="AA178" s="432">
        <v>3</v>
      </c>
      <c r="AB178" s="434">
        <v>0</v>
      </c>
      <c r="AC178" s="434">
        <v>3</v>
      </c>
      <c r="AD178" s="434" t="s">
        <v>768</v>
      </c>
      <c r="AE178" s="437" t="s">
        <v>768</v>
      </c>
      <c r="AF178" s="437" t="s">
        <v>768</v>
      </c>
      <c r="AG178" s="434">
        <v>0</v>
      </c>
      <c r="AH178" s="438" t="e">
        <f>IF(SUMIF(#REF!,B178,#REF!)=AG178,"","??????????????")</f>
        <v>#REF!</v>
      </c>
    </row>
    <row r="179" spans="1:34" s="452" customFormat="1" ht="19.5" customHeight="1">
      <c r="A179" s="16">
        <v>4</v>
      </c>
      <c r="B179" s="1">
        <v>43123307</v>
      </c>
      <c r="C179" s="1" t="s">
        <v>11</v>
      </c>
      <c r="D179" s="1" t="s">
        <v>2585</v>
      </c>
      <c r="E179" s="1" t="s">
        <v>2586</v>
      </c>
      <c r="F179" s="11" t="s">
        <v>2587</v>
      </c>
      <c r="G179" s="16">
        <v>17375513307</v>
      </c>
      <c r="H179" s="1">
        <v>17774561612</v>
      </c>
      <c r="I179" s="22" t="s">
        <v>0</v>
      </c>
      <c r="J179" s="25" t="s">
        <v>768</v>
      </c>
      <c r="K179" s="22" t="s">
        <v>4</v>
      </c>
      <c r="L179" s="22" t="s">
        <v>810</v>
      </c>
      <c r="M179" s="430" t="s">
        <v>768</v>
      </c>
      <c r="N179" s="431" t="s">
        <v>768</v>
      </c>
      <c r="O179" s="432">
        <v>1</v>
      </c>
      <c r="P179" s="433">
        <v>1</v>
      </c>
      <c r="Q179" s="434">
        <v>2</v>
      </c>
      <c r="R179" s="434">
        <v>2</v>
      </c>
      <c r="S179" s="434">
        <v>2</v>
      </c>
      <c r="T179" s="434">
        <v>2</v>
      </c>
      <c r="U179" s="434">
        <v>1</v>
      </c>
      <c r="V179" s="434">
        <v>2</v>
      </c>
      <c r="W179" s="434">
        <v>1</v>
      </c>
      <c r="X179" s="434">
        <v>1</v>
      </c>
      <c r="Y179" s="434">
        <v>1</v>
      </c>
      <c r="Z179" s="434">
        <v>1</v>
      </c>
      <c r="AA179" s="432">
        <v>17</v>
      </c>
      <c r="AB179" s="434">
        <v>0</v>
      </c>
      <c r="AC179" s="434">
        <v>12</v>
      </c>
      <c r="AD179" s="434" t="s">
        <v>768</v>
      </c>
      <c r="AE179" s="437" t="s">
        <v>768</v>
      </c>
      <c r="AF179" s="437" t="s">
        <v>2864</v>
      </c>
      <c r="AG179" s="434">
        <v>100</v>
      </c>
      <c r="AH179" s="438" t="e">
        <f>IF(SUMIF(#REF!,B179,#REF!)=AG179,"","??????????????")</f>
        <v>#REF!</v>
      </c>
    </row>
    <row r="180" spans="1:34" s="452" customFormat="1" ht="19.5" customHeight="1">
      <c r="A180" s="16">
        <v>5</v>
      </c>
      <c r="B180" s="1">
        <v>43123308</v>
      </c>
      <c r="C180" s="1" t="s">
        <v>11</v>
      </c>
      <c r="D180" s="1" t="s">
        <v>309</v>
      </c>
      <c r="E180" s="16" t="s">
        <v>2588</v>
      </c>
      <c r="F180" s="11" t="s">
        <v>2589</v>
      </c>
      <c r="G180" s="16">
        <v>13762958328</v>
      </c>
      <c r="H180" s="1">
        <v>7343715</v>
      </c>
      <c r="I180" s="22" t="s">
        <v>0</v>
      </c>
      <c r="J180" s="25" t="s">
        <v>768</v>
      </c>
      <c r="K180" s="22" t="s">
        <v>4</v>
      </c>
      <c r="L180" s="22" t="s">
        <v>810</v>
      </c>
      <c r="M180" s="430" t="s">
        <v>768</v>
      </c>
      <c r="N180" s="431" t="s">
        <v>768</v>
      </c>
      <c r="O180" s="432">
        <v>2</v>
      </c>
      <c r="P180" s="433">
        <v>2</v>
      </c>
      <c r="Q180" s="434">
        <v>1</v>
      </c>
      <c r="R180" s="434">
        <v>2</v>
      </c>
      <c r="S180" s="434">
        <v>2</v>
      </c>
      <c r="T180" s="434">
        <v>1</v>
      </c>
      <c r="U180" s="434">
        <v>1</v>
      </c>
      <c r="V180" s="434">
        <v>0</v>
      </c>
      <c r="W180" s="434">
        <v>1</v>
      </c>
      <c r="X180" s="434">
        <v>1</v>
      </c>
      <c r="Y180" s="434">
        <v>0</v>
      </c>
      <c r="Z180" s="434">
        <v>1</v>
      </c>
      <c r="AA180" s="432">
        <v>14</v>
      </c>
      <c r="AB180" s="434">
        <v>0</v>
      </c>
      <c r="AC180" s="434">
        <v>10</v>
      </c>
      <c r="AD180" s="434" t="s">
        <v>768</v>
      </c>
      <c r="AE180" s="437" t="s">
        <v>768</v>
      </c>
      <c r="AF180" s="437" t="s">
        <v>768</v>
      </c>
      <c r="AG180" s="434">
        <v>0</v>
      </c>
      <c r="AH180" s="438" t="e">
        <f>IF(SUMIF(#REF!,B180,#REF!)=AG180,"","??????????????")</f>
        <v>#REF!</v>
      </c>
    </row>
    <row r="181" spans="1:34" s="438" customFormat="1" ht="19.5" customHeight="1">
      <c r="A181" s="16">
        <v>6</v>
      </c>
      <c r="B181" s="1">
        <v>43123309</v>
      </c>
      <c r="C181" s="1" t="s">
        <v>11</v>
      </c>
      <c r="D181" s="1" t="s">
        <v>310</v>
      </c>
      <c r="E181" s="16" t="s">
        <v>311</v>
      </c>
      <c r="F181" s="52" t="s">
        <v>312</v>
      </c>
      <c r="G181" s="16">
        <v>13974578014</v>
      </c>
      <c r="H181" s="16">
        <v>7380581</v>
      </c>
      <c r="I181" s="22" t="s">
        <v>0</v>
      </c>
      <c r="J181" s="25" t="s">
        <v>768</v>
      </c>
      <c r="K181" s="22" t="s">
        <v>4</v>
      </c>
      <c r="L181" s="22" t="s">
        <v>810</v>
      </c>
      <c r="M181" s="430" t="s">
        <v>768</v>
      </c>
      <c r="N181" s="431" t="s">
        <v>768</v>
      </c>
      <c r="O181" s="432">
        <v>0</v>
      </c>
      <c r="P181" s="433">
        <v>1</v>
      </c>
      <c r="Q181" s="434">
        <v>1</v>
      </c>
      <c r="R181" s="434">
        <v>1</v>
      </c>
      <c r="S181" s="434">
        <v>2</v>
      </c>
      <c r="T181" s="434">
        <v>1</v>
      </c>
      <c r="U181" s="434">
        <v>1</v>
      </c>
      <c r="V181" s="434">
        <v>1</v>
      </c>
      <c r="W181" s="434">
        <v>1</v>
      </c>
      <c r="X181" s="434">
        <v>1</v>
      </c>
      <c r="Y181" s="434">
        <v>1</v>
      </c>
      <c r="Z181" s="434">
        <v>1</v>
      </c>
      <c r="AA181" s="432">
        <v>12</v>
      </c>
      <c r="AB181" s="434">
        <v>0</v>
      </c>
      <c r="AC181" s="434">
        <v>11</v>
      </c>
      <c r="AD181" s="434" t="s">
        <v>768</v>
      </c>
      <c r="AE181" s="437" t="s">
        <v>768</v>
      </c>
      <c r="AF181" s="437" t="s">
        <v>768</v>
      </c>
      <c r="AG181" s="434">
        <v>0</v>
      </c>
      <c r="AH181" s="438" t="e">
        <f>IF(SUMIF(#REF!,B181,#REF!)=AG181,"","??????????????")</f>
        <v>#REF!</v>
      </c>
    </row>
    <row r="182" spans="1:34" s="438" customFormat="1" ht="19.5" customHeight="1">
      <c r="A182" s="16">
        <v>7</v>
      </c>
      <c r="B182" s="1">
        <v>43123310</v>
      </c>
      <c r="C182" s="1" t="s">
        <v>11</v>
      </c>
      <c r="D182" s="1" t="s">
        <v>313</v>
      </c>
      <c r="E182" s="16" t="s">
        <v>314</v>
      </c>
      <c r="F182" s="11" t="s">
        <v>315</v>
      </c>
      <c r="G182" s="16">
        <v>13787587046</v>
      </c>
      <c r="H182" s="16">
        <v>13787587623</v>
      </c>
      <c r="I182" s="22" t="s">
        <v>0</v>
      </c>
      <c r="J182" s="25" t="s">
        <v>768</v>
      </c>
      <c r="K182" s="22" t="s">
        <v>3</v>
      </c>
      <c r="L182" s="22" t="s">
        <v>810</v>
      </c>
      <c r="M182" s="430" t="s">
        <v>768</v>
      </c>
      <c r="N182" s="431" t="s">
        <v>768</v>
      </c>
      <c r="O182" s="432">
        <v>0</v>
      </c>
      <c r="P182" s="433">
        <v>1</v>
      </c>
      <c r="Q182" s="434">
        <v>1</v>
      </c>
      <c r="R182" s="434">
        <v>0</v>
      </c>
      <c r="S182" s="434">
        <v>2</v>
      </c>
      <c r="T182" s="434">
        <v>0</v>
      </c>
      <c r="U182" s="434">
        <v>1</v>
      </c>
      <c r="V182" s="434">
        <v>1</v>
      </c>
      <c r="W182" s="434">
        <v>1</v>
      </c>
      <c r="X182" s="434">
        <v>0</v>
      </c>
      <c r="Y182" s="434">
        <v>0</v>
      </c>
      <c r="Z182" s="434">
        <v>0</v>
      </c>
      <c r="AA182" s="432">
        <v>7</v>
      </c>
      <c r="AB182" s="434">
        <v>0</v>
      </c>
      <c r="AC182" s="434">
        <v>6</v>
      </c>
      <c r="AD182" s="434" t="s">
        <v>768</v>
      </c>
      <c r="AE182" s="437" t="s">
        <v>768</v>
      </c>
      <c r="AF182" s="437" t="s">
        <v>768</v>
      </c>
      <c r="AG182" s="434">
        <v>0</v>
      </c>
      <c r="AH182" s="438" t="e">
        <f>IF(SUMIF(#REF!,B182,#REF!)=AG182,"","??????????????")</f>
        <v>#REF!</v>
      </c>
    </row>
    <row r="183" spans="1:34" s="438" customFormat="1" ht="19.5" customHeight="1">
      <c r="A183" s="16">
        <v>8</v>
      </c>
      <c r="B183" s="1">
        <v>43123311</v>
      </c>
      <c r="C183" s="1" t="s">
        <v>11</v>
      </c>
      <c r="D183" s="1" t="s">
        <v>316</v>
      </c>
      <c r="E183" s="1" t="s">
        <v>317</v>
      </c>
      <c r="F183" s="52" t="s">
        <v>318</v>
      </c>
      <c r="G183" s="16">
        <v>13787590325</v>
      </c>
      <c r="H183" s="1">
        <v>7214429</v>
      </c>
      <c r="I183" s="22" t="s">
        <v>0</v>
      </c>
      <c r="J183" s="25" t="s">
        <v>768</v>
      </c>
      <c r="K183" s="22" t="s">
        <v>4</v>
      </c>
      <c r="L183" s="22" t="s">
        <v>810</v>
      </c>
      <c r="M183" s="430" t="s">
        <v>768</v>
      </c>
      <c r="N183" s="431" t="s">
        <v>768</v>
      </c>
      <c r="O183" s="432">
        <v>0</v>
      </c>
      <c r="P183" s="433">
        <v>1</v>
      </c>
      <c r="Q183" s="434">
        <v>1</v>
      </c>
      <c r="R183" s="434">
        <v>2</v>
      </c>
      <c r="S183" s="434">
        <v>1</v>
      </c>
      <c r="T183" s="434">
        <v>1</v>
      </c>
      <c r="U183" s="434">
        <v>1</v>
      </c>
      <c r="V183" s="434">
        <v>1</v>
      </c>
      <c r="W183" s="434">
        <v>1</v>
      </c>
      <c r="X183" s="434">
        <v>1</v>
      </c>
      <c r="Y183" s="434">
        <v>1</v>
      </c>
      <c r="Z183" s="434">
        <v>1</v>
      </c>
      <c r="AA183" s="432">
        <v>12</v>
      </c>
      <c r="AB183" s="434">
        <v>0</v>
      </c>
      <c r="AC183" s="434">
        <v>11</v>
      </c>
      <c r="AD183" s="434" t="s">
        <v>768</v>
      </c>
      <c r="AE183" s="437" t="s">
        <v>768</v>
      </c>
      <c r="AF183" s="437" t="s">
        <v>768</v>
      </c>
      <c r="AG183" s="434">
        <v>0</v>
      </c>
      <c r="AH183" s="438" t="e">
        <f>IF(SUMIF(#REF!,B183,#REF!)=AG183,"","??????????????")</f>
        <v>#REF!</v>
      </c>
    </row>
    <row r="184" spans="1:34" s="438" customFormat="1" ht="19.5" customHeight="1">
      <c r="A184" s="16">
        <v>9</v>
      </c>
      <c r="B184" s="1">
        <v>43123312</v>
      </c>
      <c r="C184" s="1" t="s">
        <v>11</v>
      </c>
      <c r="D184" s="1" t="s">
        <v>319</v>
      </c>
      <c r="E184" s="1" t="s">
        <v>320</v>
      </c>
      <c r="F184" s="52" t="s">
        <v>321</v>
      </c>
      <c r="G184" s="16">
        <v>13034865923</v>
      </c>
      <c r="H184" s="1">
        <v>13034865923</v>
      </c>
      <c r="I184" s="22" t="s">
        <v>0</v>
      </c>
      <c r="J184" s="25" t="s">
        <v>768</v>
      </c>
      <c r="K184" s="22" t="s">
        <v>3</v>
      </c>
      <c r="L184" s="22" t="s">
        <v>810</v>
      </c>
      <c r="M184" s="430" t="s">
        <v>768</v>
      </c>
      <c r="N184" s="431" t="s">
        <v>768</v>
      </c>
      <c r="O184" s="432">
        <v>1</v>
      </c>
      <c r="P184" s="433">
        <v>2</v>
      </c>
      <c r="Q184" s="434">
        <v>1</v>
      </c>
      <c r="R184" s="434">
        <v>2</v>
      </c>
      <c r="S184" s="434">
        <v>5</v>
      </c>
      <c r="T184" s="434">
        <v>1</v>
      </c>
      <c r="U184" s="434">
        <v>2</v>
      </c>
      <c r="V184" s="434">
        <v>1</v>
      </c>
      <c r="W184" s="434">
        <v>3</v>
      </c>
      <c r="X184" s="434">
        <v>2</v>
      </c>
      <c r="Y184" s="434">
        <v>2</v>
      </c>
      <c r="Z184" s="434">
        <v>1</v>
      </c>
      <c r="AA184" s="432">
        <v>23</v>
      </c>
      <c r="AB184" s="434">
        <v>0</v>
      </c>
      <c r="AC184" s="434">
        <v>12</v>
      </c>
      <c r="AD184" s="434" t="s">
        <v>768</v>
      </c>
      <c r="AE184" s="437" t="s">
        <v>768</v>
      </c>
      <c r="AF184" s="437" t="s">
        <v>2864</v>
      </c>
      <c r="AG184" s="434">
        <v>100</v>
      </c>
      <c r="AH184" s="438" t="e">
        <f>IF(SUMIF(#REF!,B184,#REF!)=AG184,"","??????????????")</f>
        <v>#REF!</v>
      </c>
    </row>
    <row r="185" spans="1:34" s="438" customFormat="1" ht="19.5" customHeight="1">
      <c r="A185" s="16">
        <v>10</v>
      </c>
      <c r="B185" s="1">
        <v>43123313</v>
      </c>
      <c r="C185" s="1" t="s">
        <v>11</v>
      </c>
      <c r="D185" s="1" t="s">
        <v>914</v>
      </c>
      <c r="E185" s="1" t="s">
        <v>915</v>
      </c>
      <c r="F185" s="11" t="s">
        <v>916</v>
      </c>
      <c r="G185" s="16">
        <v>18974597666</v>
      </c>
      <c r="H185" s="16">
        <v>18974508217</v>
      </c>
      <c r="I185" s="22" t="s">
        <v>0</v>
      </c>
      <c r="J185" s="25" t="s">
        <v>768</v>
      </c>
      <c r="K185" s="22" t="s">
        <v>4</v>
      </c>
      <c r="L185" s="22" t="s">
        <v>810</v>
      </c>
      <c r="M185" s="430" t="s">
        <v>768</v>
      </c>
      <c r="N185" s="431" t="s">
        <v>768</v>
      </c>
      <c r="O185" s="432">
        <v>0</v>
      </c>
      <c r="P185" s="483">
        <v>0</v>
      </c>
      <c r="Q185" s="480">
        <v>0</v>
      </c>
      <c r="R185" s="480">
        <v>0</v>
      </c>
      <c r="S185" s="480">
        <v>1</v>
      </c>
      <c r="T185" s="480">
        <v>0</v>
      </c>
      <c r="U185" s="480">
        <v>0</v>
      </c>
      <c r="V185" s="480">
        <v>0</v>
      </c>
      <c r="W185" s="480">
        <v>0</v>
      </c>
      <c r="X185" s="480">
        <v>0</v>
      </c>
      <c r="Y185" s="480">
        <v>0</v>
      </c>
      <c r="Z185" s="480">
        <v>0</v>
      </c>
      <c r="AA185" s="432">
        <v>1</v>
      </c>
      <c r="AB185" s="434">
        <v>0</v>
      </c>
      <c r="AC185" s="434">
        <v>1</v>
      </c>
      <c r="AD185" s="434" t="s">
        <v>768</v>
      </c>
      <c r="AE185" s="437" t="s">
        <v>768</v>
      </c>
      <c r="AF185" s="437" t="s">
        <v>768</v>
      </c>
      <c r="AG185" s="434">
        <v>0</v>
      </c>
      <c r="AH185" s="438" t="e">
        <f>IF(SUMIF(#REF!,B185,#REF!)=AG185,"","??????????????")</f>
        <v>#REF!</v>
      </c>
    </row>
    <row r="186" spans="1:34" s="438" customFormat="1" ht="19.5" customHeight="1">
      <c r="A186" s="16">
        <v>11</v>
      </c>
      <c r="B186" s="1">
        <v>43123315</v>
      </c>
      <c r="C186" s="1" t="s">
        <v>11</v>
      </c>
      <c r="D186" s="1" t="s">
        <v>322</v>
      </c>
      <c r="E186" s="1" t="s">
        <v>304</v>
      </c>
      <c r="F186" s="52" t="s">
        <v>323</v>
      </c>
      <c r="G186" s="16">
        <v>13974512196</v>
      </c>
      <c r="H186" s="1">
        <v>7310929</v>
      </c>
      <c r="I186" s="22" t="s">
        <v>0</v>
      </c>
      <c r="J186" s="25" t="s">
        <v>768</v>
      </c>
      <c r="K186" s="22" t="s">
        <v>3</v>
      </c>
      <c r="L186" s="22" t="s">
        <v>810</v>
      </c>
      <c r="M186" s="430" t="s">
        <v>768</v>
      </c>
      <c r="N186" s="431" t="s">
        <v>768</v>
      </c>
      <c r="O186" s="432">
        <v>1</v>
      </c>
      <c r="P186" s="433">
        <v>4</v>
      </c>
      <c r="Q186" s="434">
        <v>2</v>
      </c>
      <c r="R186" s="434">
        <v>4</v>
      </c>
      <c r="S186" s="434">
        <v>7</v>
      </c>
      <c r="T186" s="434">
        <v>1</v>
      </c>
      <c r="U186" s="434">
        <v>1</v>
      </c>
      <c r="V186" s="434">
        <v>1</v>
      </c>
      <c r="W186" s="434">
        <v>1</v>
      </c>
      <c r="X186" s="434">
        <v>1</v>
      </c>
      <c r="Y186" s="434">
        <v>1</v>
      </c>
      <c r="Z186" s="434">
        <v>4</v>
      </c>
      <c r="AA186" s="432">
        <v>28</v>
      </c>
      <c r="AB186" s="434">
        <v>0</v>
      </c>
      <c r="AC186" s="434">
        <v>12</v>
      </c>
      <c r="AD186" s="434" t="s">
        <v>768</v>
      </c>
      <c r="AE186" s="437" t="s">
        <v>768</v>
      </c>
      <c r="AF186" s="437" t="s">
        <v>2864</v>
      </c>
      <c r="AG186" s="434">
        <v>100</v>
      </c>
      <c r="AH186" s="438" t="e">
        <f>IF(SUMIF(#REF!,B186,#REF!)=AG186,"","??????????????")</f>
        <v>#REF!</v>
      </c>
    </row>
    <row r="187" spans="1:34" s="482" customFormat="1" ht="19.5" customHeight="1">
      <c r="A187" s="16">
        <v>12</v>
      </c>
      <c r="B187" s="1">
        <v>43123318</v>
      </c>
      <c r="C187" s="1" t="s">
        <v>11</v>
      </c>
      <c r="D187" s="1" t="s">
        <v>324</v>
      </c>
      <c r="E187" s="1" t="s">
        <v>325</v>
      </c>
      <c r="F187" s="52" t="s">
        <v>326</v>
      </c>
      <c r="G187" s="16">
        <v>13204931458</v>
      </c>
      <c r="H187" s="16">
        <v>7261162</v>
      </c>
      <c r="I187" s="22" t="s">
        <v>0</v>
      </c>
      <c r="J187" s="25" t="s">
        <v>768</v>
      </c>
      <c r="K187" s="22" t="s">
        <v>4</v>
      </c>
      <c r="L187" s="22" t="s">
        <v>810</v>
      </c>
      <c r="M187" s="430" t="s">
        <v>768</v>
      </c>
      <c r="N187" s="431" t="s">
        <v>768</v>
      </c>
      <c r="O187" s="432">
        <v>5</v>
      </c>
      <c r="P187" s="433">
        <v>2</v>
      </c>
      <c r="Q187" s="434">
        <v>4</v>
      </c>
      <c r="R187" s="434">
        <v>2</v>
      </c>
      <c r="S187" s="434">
        <v>11</v>
      </c>
      <c r="T187" s="434">
        <v>2</v>
      </c>
      <c r="U187" s="434">
        <v>1</v>
      </c>
      <c r="V187" s="434">
        <v>2</v>
      </c>
      <c r="W187" s="434">
        <v>1</v>
      </c>
      <c r="X187" s="434">
        <v>1</v>
      </c>
      <c r="Y187" s="434">
        <v>1</v>
      </c>
      <c r="Z187" s="434">
        <v>1</v>
      </c>
      <c r="AA187" s="432">
        <v>33</v>
      </c>
      <c r="AB187" s="434">
        <v>0</v>
      </c>
      <c r="AC187" s="434">
        <v>12</v>
      </c>
      <c r="AD187" s="434" t="s">
        <v>768</v>
      </c>
      <c r="AE187" s="437" t="s">
        <v>768</v>
      </c>
      <c r="AF187" s="437" t="s">
        <v>2864</v>
      </c>
      <c r="AG187" s="434">
        <v>100</v>
      </c>
      <c r="AH187" s="438" t="e">
        <f>IF(SUMIF(#REF!,B187,#REF!)=AG187,"","??????????????")</f>
        <v>#REF!</v>
      </c>
    </row>
    <row r="188" spans="1:34" s="438" customFormat="1" ht="19.5" customHeight="1">
      <c r="A188" s="16">
        <v>13</v>
      </c>
      <c r="B188" s="1">
        <v>43123320</v>
      </c>
      <c r="C188" s="1" t="s">
        <v>11</v>
      </c>
      <c r="D188" s="1" t="s">
        <v>327</v>
      </c>
      <c r="E188" s="16" t="s">
        <v>328</v>
      </c>
      <c r="F188" s="52" t="s">
        <v>329</v>
      </c>
      <c r="G188" s="16">
        <v>13787504805</v>
      </c>
      <c r="H188" s="16">
        <v>7355938</v>
      </c>
      <c r="I188" s="22" t="s">
        <v>0</v>
      </c>
      <c r="J188" s="25" t="s">
        <v>768</v>
      </c>
      <c r="K188" s="22" t="s">
        <v>4</v>
      </c>
      <c r="L188" s="22" t="s">
        <v>810</v>
      </c>
      <c r="M188" s="430" t="s">
        <v>768</v>
      </c>
      <c r="N188" s="431" t="s">
        <v>768</v>
      </c>
      <c r="O188" s="432">
        <v>1</v>
      </c>
      <c r="P188" s="433">
        <v>1</v>
      </c>
      <c r="Q188" s="434">
        <v>2</v>
      </c>
      <c r="R188" s="434">
        <v>1</v>
      </c>
      <c r="S188" s="434">
        <v>4</v>
      </c>
      <c r="T188" s="434">
        <v>1</v>
      </c>
      <c r="U188" s="434">
        <v>1</v>
      </c>
      <c r="V188" s="434">
        <v>2</v>
      </c>
      <c r="W188" s="434">
        <v>2</v>
      </c>
      <c r="X188" s="434">
        <v>1</v>
      </c>
      <c r="Y188" s="434">
        <v>0</v>
      </c>
      <c r="Z188" s="434">
        <v>1</v>
      </c>
      <c r="AA188" s="432">
        <v>17</v>
      </c>
      <c r="AB188" s="434">
        <v>0</v>
      </c>
      <c r="AC188" s="434">
        <v>11</v>
      </c>
      <c r="AD188" s="434" t="s">
        <v>768</v>
      </c>
      <c r="AE188" s="437" t="s">
        <v>768</v>
      </c>
      <c r="AF188" s="437" t="s">
        <v>768</v>
      </c>
      <c r="AG188" s="434">
        <v>0</v>
      </c>
      <c r="AH188" s="438" t="e">
        <f>IF(SUMIF(#REF!,B188,#REF!)=AG188,"","??????????????")</f>
        <v>#REF!</v>
      </c>
    </row>
    <row r="189" spans="1:34" s="438" customFormat="1" ht="19.5" customHeight="1">
      <c r="A189" s="16">
        <v>14</v>
      </c>
      <c r="B189" s="1">
        <v>43123321</v>
      </c>
      <c r="C189" s="1" t="s">
        <v>11</v>
      </c>
      <c r="D189" s="1" t="s">
        <v>330</v>
      </c>
      <c r="E189" s="1" t="s">
        <v>331</v>
      </c>
      <c r="F189" s="52" t="s">
        <v>332</v>
      </c>
      <c r="G189" s="27">
        <v>13874495869</v>
      </c>
      <c r="H189" s="1">
        <v>7731356</v>
      </c>
      <c r="I189" s="22" t="s">
        <v>0</v>
      </c>
      <c r="J189" s="25" t="s">
        <v>768</v>
      </c>
      <c r="K189" s="22" t="s">
        <v>3</v>
      </c>
      <c r="L189" s="22" t="s">
        <v>810</v>
      </c>
      <c r="M189" s="430" t="s">
        <v>768</v>
      </c>
      <c r="N189" s="431" t="s">
        <v>768</v>
      </c>
      <c r="O189" s="432">
        <v>1</v>
      </c>
      <c r="P189" s="433">
        <v>2</v>
      </c>
      <c r="Q189" s="434">
        <v>1</v>
      </c>
      <c r="R189" s="434">
        <v>1</v>
      </c>
      <c r="S189" s="434">
        <v>3</v>
      </c>
      <c r="T189" s="434">
        <v>2</v>
      </c>
      <c r="U189" s="434">
        <v>2</v>
      </c>
      <c r="V189" s="434">
        <v>1</v>
      </c>
      <c r="W189" s="434">
        <v>3</v>
      </c>
      <c r="X189" s="434">
        <v>1</v>
      </c>
      <c r="Y189" s="434">
        <v>1</v>
      </c>
      <c r="Z189" s="434">
        <v>2</v>
      </c>
      <c r="AA189" s="432">
        <v>20</v>
      </c>
      <c r="AB189" s="434">
        <v>0</v>
      </c>
      <c r="AC189" s="434">
        <v>12</v>
      </c>
      <c r="AD189" s="434" t="s">
        <v>768</v>
      </c>
      <c r="AE189" s="437" t="s">
        <v>768</v>
      </c>
      <c r="AF189" s="437" t="s">
        <v>2864</v>
      </c>
      <c r="AG189" s="434">
        <v>100</v>
      </c>
      <c r="AH189" s="438" t="e">
        <f>IF(SUMIF(#REF!,B189,#REF!)=AG189,"","??????????????")</f>
        <v>#REF!</v>
      </c>
    </row>
    <row r="190" spans="1:34" s="438" customFormat="1" ht="19.5" customHeight="1">
      <c r="A190" s="16">
        <v>15</v>
      </c>
      <c r="B190" s="1">
        <v>43123323</v>
      </c>
      <c r="C190" s="1" t="s">
        <v>11</v>
      </c>
      <c r="D190" s="1" t="s">
        <v>333</v>
      </c>
      <c r="E190" s="1" t="s">
        <v>334</v>
      </c>
      <c r="F190" s="52" t="s">
        <v>335</v>
      </c>
      <c r="G190" s="16">
        <v>15274528046</v>
      </c>
      <c r="H190" s="1">
        <v>7219025</v>
      </c>
      <c r="I190" s="22" t="s">
        <v>0</v>
      </c>
      <c r="J190" s="25" t="s">
        <v>768</v>
      </c>
      <c r="K190" s="22" t="s">
        <v>4</v>
      </c>
      <c r="L190" s="22" t="s">
        <v>810</v>
      </c>
      <c r="M190" s="430" t="s">
        <v>768</v>
      </c>
      <c r="N190" s="431" t="s">
        <v>768</v>
      </c>
      <c r="O190" s="432">
        <v>1</v>
      </c>
      <c r="P190" s="433">
        <v>1</v>
      </c>
      <c r="Q190" s="434">
        <v>1</v>
      </c>
      <c r="R190" s="434">
        <v>1</v>
      </c>
      <c r="S190" s="434">
        <v>2</v>
      </c>
      <c r="T190" s="434">
        <v>1</v>
      </c>
      <c r="U190" s="434">
        <v>1</v>
      </c>
      <c r="V190" s="434">
        <v>1</v>
      </c>
      <c r="W190" s="434">
        <v>1</v>
      </c>
      <c r="X190" s="434">
        <v>1</v>
      </c>
      <c r="Y190" s="434">
        <v>0</v>
      </c>
      <c r="Z190" s="434">
        <v>0</v>
      </c>
      <c r="AA190" s="432">
        <v>11</v>
      </c>
      <c r="AB190" s="434">
        <v>0</v>
      </c>
      <c r="AC190" s="434">
        <v>10</v>
      </c>
      <c r="AD190" s="434" t="s">
        <v>768</v>
      </c>
      <c r="AE190" s="437" t="s">
        <v>768</v>
      </c>
      <c r="AF190" s="437" t="s">
        <v>768</v>
      </c>
      <c r="AG190" s="434">
        <v>0</v>
      </c>
      <c r="AH190" s="438" t="e">
        <f>IF(SUMIF(#REF!,B190,#REF!)=AG190,"","??????????????")</f>
        <v>#REF!</v>
      </c>
    </row>
    <row r="191" spans="1:34" s="438" customFormat="1" ht="19.5" customHeight="1">
      <c r="A191" s="16">
        <v>16</v>
      </c>
      <c r="B191" s="1">
        <v>43123324</v>
      </c>
      <c r="C191" s="1" t="s">
        <v>11</v>
      </c>
      <c r="D191" s="1" t="s">
        <v>336</v>
      </c>
      <c r="E191" s="16" t="s">
        <v>337</v>
      </c>
      <c r="F191" s="52" t="s">
        <v>338</v>
      </c>
      <c r="G191" s="16">
        <v>13357259858</v>
      </c>
      <c r="H191" s="16">
        <v>13357259858</v>
      </c>
      <c r="I191" s="22" t="s">
        <v>0</v>
      </c>
      <c r="J191" s="25" t="s">
        <v>768</v>
      </c>
      <c r="K191" s="22" t="s">
        <v>3</v>
      </c>
      <c r="L191" s="22" t="s">
        <v>810</v>
      </c>
      <c r="M191" s="430" t="s">
        <v>768</v>
      </c>
      <c r="N191" s="431" t="s">
        <v>768</v>
      </c>
      <c r="O191" s="432">
        <v>2</v>
      </c>
      <c r="P191" s="433">
        <v>2</v>
      </c>
      <c r="Q191" s="434">
        <v>2</v>
      </c>
      <c r="R191" s="434">
        <v>1</v>
      </c>
      <c r="S191" s="434">
        <v>4</v>
      </c>
      <c r="T191" s="434">
        <v>1</v>
      </c>
      <c r="U191" s="434">
        <v>1</v>
      </c>
      <c r="V191" s="434">
        <v>1</v>
      </c>
      <c r="W191" s="434">
        <v>1</v>
      </c>
      <c r="X191" s="434">
        <v>2</v>
      </c>
      <c r="Y191" s="434">
        <v>1</v>
      </c>
      <c r="Z191" s="434">
        <v>1</v>
      </c>
      <c r="AA191" s="432">
        <v>19</v>
      </c>
      <c r="AB191" s="434">
        <v>0</v>
      </c>
      <c r="AC191" s="434">
        <v>12</v>
      </c>
      <c r="AD191" s="434" t="s">
        <v>768</v>
      </c>
      <c r="AE191" s="437" t="s">
        <v>768</v>
      </c>
      <c r="AF191" s="437" t="s">
        <v>2864</v>
      </c>
      <c r="AG191" s="434">
        <v>100</v>
      </c>
      <c r="AH191" s="438" t="e">
        <f>IF(SUMIF(#REF!,B191,#REF!)=AG191,"","??????????????")</f>
        <v>#REF!</v>
      </c>
    </row>
    <row r="192" spans="1:34" s="438" customFormat="1" ht="19.5" customHeight="1">
      <c r="A192" s="16">
        <v>17</v>
      </c>
      <c r="B192" s="1">
        <v>43123328</v>
      </c>
      <c r="C192" s="1" t="s">
        <v>11</v>
      </c>
      <c r="D192" s="1" t="s">
        <v>917</v>
      </c>
      <c r="E192" s="16" t="s">
        <v>918</v>
      </c>
      <c r="F192" s="52" t="s">
        <v>919</v>
      </c>
      <c r="G192" s="16">
        <v>15307457201</v>
      </c>
      <c r="H192" s="16">
        <v>7422744</v>
      </c>
      <c r="I192" s="22" t="s">
        <v>0</v>
      </c>
      <c r="J192" s="25" t="s">
        <v>768</v>
      </c>
      <c r="K192" s="22" t="s">
        <v>4</v>
      </c>
      <c r="L192" s="22" t="s">
        <v>810</v>
      </c>
      <c r="M192" s="430" t="s">
        <v>768</v>
      </c>
      <c r="N192" s="431" t="s">
        <v>768</v>
      </c>
      <c r="O192" s="432">
        <v>0</v>
      </c>
      <c r="P192" s="433">
        <v>1</v>
      </c>
      <c r="Q192" s="434">
        <v>3</v>
      </c>
      <c r="R192" s="434">
        <v>2</v>
      </c>
      <c r="S192" s="434">
        <v>3</v>
      </c>
      <c r="T192" s="434">
        <v>1</v>
      </c>
      <c r="U192" s="434">
        <v>0</v>
      </c>
      <c r="V192" s="434">
        <v>0</v>
      </c>
      <c r="W192" s="434">
        <v>1</v>
      </c>
      <c r="X192" s="434">
        <v>1</v>
      </c>
      <c r="Y192" s="434">
        <v>0</v>
      </c>
      <c r="Z192" s="434">
        <v>0</v>
      </c>
      <c r="AA192" s="432">
        <v>12</v>
      </c>
      <c r="AB192" s="434">
        <v>0</v>
      </c>
      <c r="AC192" s="434">
        <v>7</v>
      </c>
      <c r="AD192" s="434" t="s">
        <v>768</v>
      </c>
      <c r="AE192" s="437" t="s">
        <v>768</v>
      </c>
      <c r="AF192" s="437" t="s">
        <v>768</v>
      </c>
      <c r="AG192" s="434">
        <v>0</v>
      </c>
      <c r="AH192" s="438" t="e">
        <f>IF(SUMIF(#REF!,B192,#REF!)=AG192,"","??????????????")</f>
        <v>#REF!</v>
      </c>
    </row>
    <row r="193" spans="1:34" s="438" customFormat="1" ht="19.5" customHeight="1">
      <c r="A193" s="16">
        <v>18</v>
      </c>
      <c r="B193" s="1">
        <v>43123330</v>
      </c>
      <c r="C193" s="1" t="s">
        <v>11</v>
      </c>
      <c r="D193" s="1" t="s">
        <v>339</v>
      </c>
      <c r="E193" s="16" t="s">
        <v>340</v>
      </c>
      <c r="F193" s="52" t="s">
        <v>341</v>
      </c>
      <c r="G193" s="16">
        <v>18797622216</v>
      </c>
      <c r="H193" s="16">
        <v>7732303</v>
      </c>
      <c r="I193" s="22" t="s">
        <v>0</v>
      </c>
      <c r="J193" s="25" t="s">
        <v>768</v>
      </c>
      <c r="K193" s="22" t="s">
        <v>3</v>
      </c>
      <c r="L193" s="22" t="s">
        <v>810</v>
      </c>
      <c r="M193" s="430" t="s">
        <v>768</v>
      </c>
      <c r="N193" s="431" t="s">
        <v>768</v>
      </c>
      <c r="O193" s="432">
        <v>1</v>
      </c>
      <c r="P193" s="433">
        <v>1</v>
      </c>
      <c r="Q193" s="434">
        <v>1</v>
      </c>
      <c r="R193" s="434">
        <v>1</v>
      </c>
      <c r="S193" s="434">
        <v>2</v>
      </c>
      <c r="T193" s="434">
        <v>1</v>
      </c>
      <c r="U193" s="434">
        <v>1</v>
      </c>
      <c r="V193" s="434">
        <v>1</v>
      </c>
      <c r="W193" s="434">
        <v>2</v>
      </c>
      <c r="X193" s="434">
        <v>1</v>
      </c>
      <c r="Y193" s="434">
        <v>1</v>
      </c>
      <c r="Z193" s="434">
        <v>1</v>
      </c>
      <c r="AA193" s="432">
        <v>14</v>
      </c>
      <c r="AB193" s="434">
        <v>0</v>
      </c>
      <c r="AC193" s="434">
        <v>12</v>
      </c>
      <c r="AD193" s="434" t="s">
        <v>768</v>
      </c>
      <c r="AE193" s="437" t="s">
        <v>768</v>
      </c>
      <c r="AF193" s="437" t="s">
        <v>2864</v>
      </c>
      <c r="AG193" s="434">
        <v>100</v>
      </c>
      <c r="AH193" s="438" t="e">
        <f>IF(SUMIF(#REF!,B193,#REF!)=AG193,"","??????????????")</f>
        <v>#REF!</v>
      </c>
    </row>
    <row r="194" spans="1:34" s="438" customFormat="1" ht="19.5" customHeight="1">
      <c r="A194" s="16">
        <v>19</v>
      </c>
      <c r="B194" s="1">
        <v>43123333</v>
      </c>
      <c r="C194" s="1" t="s">
        <v>11</v>
      </c>
      <c r="D194" s="1" t="s">
        <v>920</v>
      </c>
      <c r="E194" s="1" t="s">
        <v>921</v>
      </c>
      <c r="F194" s="52" t="s">
        <v>922</v>
      </c>
      <c r="G194" s="16">
        <v>17775193701</v>
      </c>
      <c r="H194" s="16">
        <v>17775193701</v>
      </c>
      <c r="I194" s="22" t="s">
        <v>0</v>
      </c>
      <c r="J194" s="25" t="s">
        <v>768</v>
      </c>
      <c r="K194" s="22" t="s">
        <v>3</v>
      </c>
      <c r="L194" s="22" t="s">
        <v>810</v>
      </c>
      <c r="M194" s="430" t="s">
        <v>768</v>
      </c>
      <c r="N194" s="431" t="s">
        <v>768</v>
      </c>
      <c r="O194" s="432">
        <v>1</v>
      </c>
      <c r="P194" s="433">
        <v>1</v>
      </c>
      <c r="Q194" s="434">
        <v>1</v>
      </c>
      <c r="R194" s="434">
        <v>1</v>
      </c>
      <c r="S194" s="434">
        <v>2</v>
      </c>
      <c r="T194" s="434">
        <v>0</v>
      </c>
      <c r="U194" s="434">
        <v>1</v>
      </c>
      <c r="V194" s="434">
        <v>0</v>
      </c>
      <c r="W194" s="434">
        <v>1</v>
      </c>
      <c r="X194" s="434">
        <v>0</v>
      </c>
      <c r="Y194" s="434">
        <v>0</v>
      </c>
      <c r="Z194" s="434">
        <v>0</v>
      </c>
      <c r="AA194" s="432">
        <v>8</v>
      </c>
      <c r="AB194" s="434">
        <v>0</v>
      </c>
      <c r="AC194" s="434">
        <v>7</v>
      </c>
      <c r="AD194" s="434" t="s">
        <v>768</v>
      </c>
      <c r="AE194" s="437" t="s">
        <v>768</v>
      </c>
      <c r="AF194" s="437" t="s">
        <v>768</v>
      </c>
      <c r="AG194" s="434">
        <v>0</v>
      </c>
      <c r="AH194" s="438" t="e">
        <f>IF(SUMIF(#REF!,B194,#REF!)=AG194,"","??????????????")</f>
        <v>#REF!</v>
      </c>
    </row>
    <row r="195" spans="1:34" s="438" customFormat="1" ht="19.5" customHeight="1">
      <c r="A195" s="16">
        <v>20</v>
      </c>
      <c r="B195" s="1">
        <v>43123334</v>
      </c>
      <c r="C195" s="1" t="s">
        <v>11</v>
      </c>
      <c r="D195" s="6" t="s">
        <v>342</v>
      </c>
      <c r="E195" s="6" t="s">
        <v>343</v>
      </c>
      <c r="F195" s="61" t="s">
        <v>344</v>
      </c>
      <c r="G195" s="63">
        <v>15211500716</v>
      </c>
      <c r="H195" s="63">
        <v>18390343286</v>
      </c>
      <c r="I195" s="22" t="s">
        <v>0</v>
      </c>
      <c r="J195" s="25" t="s">
        <v>768</v>
      </c>
      <c r="K195" s="22" t="s">
        <v>4</v>
      </c>
      <c r="L195" s="22" t="s">
        <v>810</v>
      </c>
      <c r="M195" s="430" t="s">
        <v>768</v>
      </c>
      <c r="N195" s="431" t="s">
        <v>768</v>
      </c>
      <c r="O195" s="432">
        <v>1</v>
      </c>
      <c r="P195" s="433">
        <v>2</v>
      </c>
      <c r="Q195" s="434">
        <v>2</v>
      </c>
      <c r="R195" s="434">
        <v>1</v>
      </c>
      <c r="S195" s="434">
        <v>3</v>
      </c>
      <c r="T195" s="434">
        <v>1</v>
      </c>
      <c r="U195" s="434">
        <v>1</v>
      </c>
      <c r="V195" s="434">
        <v>1</v>
      </c>
      <c r="W195" s="434">
        <v>1</v>
      </c>
      <c r="X195" s="434">
        <v>0</v>
      </c>
      <c r="Y195" s="434">
        <v>0</v>
      </c>
      <c r="Z195" s="434">
        <v>0</v>
      </c>
      <c r="AA195" s="432">
        <v>13</v>
      </c>
      <c r="AB195" s="434">
        <v>0</v>
      </c>
      <c r="AC195" s="434">
        <v>9</v>
      </c>
      <c r="AD195" s="434" t="s">
        <v>768</v>
      </c>
      <c r="AE195" s="437" t="s">
        <v>768</v>
      </c>
      <c r="AF195" s="437" t="s">
        <v>768</v>
      </c>
      <c r="AG195" s="434">
        <v>0</v>
      </c>
      <c r="AH195" s="438" t="e">
        <f>IF(SUMIF(#REF!,B195,#REF!)=AG195,"","??????????????")</f>
        <v>#REF!</v>
      </c>
    </row>
    <row r="196" spans="1:34" s="438" customFormat="1" ht="19.5" customHeight="1">
      <c r="A196" s="16">
        <v>21</v>
      </c>
      <c r="B196" s="1">
        <v>43123335</v>
      </c>
      <c r="C196" s="1" t="s">
        <v>11</v>
      </c>
      <c r="D196" s="6" t="s">
        <v>2590</v>
      </c>
      <c r="E196" s="6" t="s">
        <v>2591</v>
      </c>
      <c r="F196" s="61" t="s">
        <v>2592</v>
      </c>
      <c r="G196" s="63">
        <v>13349610397</v>
      </c>
      <c r="H196" s="63">
        <v>7733350</v>
      </c>
      <c r="I196" s="22" t="s">
        <v>0</v>
      </c>
      <c r="J196" s="25" t="s">
        <v>768</v>
      </c>
      <c r="K196" s="22" t="s">
        <v>3</v>
      </c>
      <c r="L196" s="22" t="s">
        <v>810</v>
      </c>
      <c r="M196" s="430" t="s">
        <v>768</v>
      </c>
      <c r="N196" s="431" t="s">
        <v>768</v>
      </c>
      <c r="O196" s="432">
        <v>1</v>
      </c>
      <c r="P196" s="433">
        <v>2</v>
      </c>
      <c r="Q196" s="434">
        <v>1</v>
      </c>
      <c r="R196" s="434">
        <v>1</v>
      </c>
      <c r="S196" s="434">
        <v>2</v>
      </c>
      <c r="T196" s="434">
        <v>1</v>
      </c>
      <c r="U196" s="434">
        <v>2</v>
      </c>
      <c r="V196" s="434">
        <v>0</v>
      </c>
      <c r="W196" s="434">
        <v>1</v>
      </c>
      <c r="X196" s="434">
        <v>0</v>
      </c>
      <c r="Y196" s="434">
        <v>0</v>
      </c>
      <c r="Z196" s="434">
        <v>0</v>
      </c>
      <c r="AA196" s="432">
        <v>11</v>
      </c>
      <c r="AB196" s="434">
        <v>0</v>
      </c>
      <c r="AC196" s="434">
        <v>8</v>
      </c>
      <c r="AD196" s="434" t="s">
        <v>768</v>
      </c>
      <c r="AE196" s="437" t="s">
        <v>768</v>
      </c>
      <c r="AF196" s="437" t="s">
        <v>768</v>
      </c>
      <c r="AG196" s="434">
        <v>0</v>
      </c>
      <c r="AH196" s="438" t="e">
        <f>IF(SUMIF(#REF!,B196,#REF!)=AG196,"","??????????????")</f>
        <v>#REF!</v>
      </c>
    </row>
    <row r="197" spans="1:34" s="438" customFormat="1" ht="19.5" customHeight="1">
      <c r="A197" s="16">
        <v>22</v>
      </c>
      <c r="B197" s="1">
        <v>43123336</v>
      </c>
      <c r="C197" s="1" t="s">
        <v>11</v>
      </c>
      <c r="D197" s="6" t="s">
        <v>2593</v>
      </c>
      <c r="E197" s="6" t="s">
        <v>2594</v>
      </c>
      <c r="F197" s="61" t="s">
        <v>2595</v>
      </c>
      <c r="G197" s="63">
        <v>13787504805</v>
      </c>
      <c r="H197" s="63"/>
      <c r="I197" s="22" t="s">
        <v>0</v>
      </c>
      <c r="J197" s="25" t="s">
        <v>768</v>
      </c>
      <c r="K197" s="22" t="s">
        <v>3</v>
      </c>
      <c r="L197" s="22" t="s">
        <v>810</v>
      </c>
      <c r="M197" s="430" t="s">
        <v>768</v>
      </c>
      <c r="N197" s="431" t="s">
        <v>768</v>
      </c>
      <c r="O197" s="432">
        <v>0</v>
      </c>
      <c r="P197" s="433">
        <v>0</v>
      </c>
      <c r="Q197" s="434">
        <v>0</v>
      </c>
      <c r="R197" s="434">
        <v>0</v>
      </c>
      <c r="S197" s="434">
        <v>1</v>
      </c>
      <c r="T197" s="434">
        <v>0</v>
      </c>
      <c r="U197" s="434">
        <v>0</v>
      </c>
      <c r="V197" s="434">
        <v>0</v>
      </c>
      <c r="W197" s="434">
        <v>1</v>
      </c>
      <c r="X197" s="434">
        <v>0</v>
      </c>
      <c r="Y197" s="434">
        <v>0</v>
      </c>
      <c r="Z197" s="434">
        <v>0</v>
      </c>
      <c r="AA197" s="432">
        <v>2</v>
      </c>
      <c r="AB197" s="434">
        <v>0</v>
      </c>
      <c r="AC197" s="434">
        <v>2</v>
      </c>
      <c r="AD197" s="434" t="s">
        <v>768</v>
      </c>
      <c r="AE197" s="437" t="s">
        <v>768</v>
      </c>
      <c r="AF197" s="437" t="s">
        <v>768</v>
      </c>
      <c r="AG197" s="434">
        <v>0</v>
      </c>
      <c r="AH197" s="438" t="e">
        <f>IF(SUMIF(#REF!,B197,#REF!)=AG197,"","??????????????")</f>
        <v>#REF!</v>
      </c>
    </row>
    <row r="198" spans="1:34" s="438" customFormat="1" ht="19.5" customHeight="1">
      <c r="A198" s="16">
        <v>23</v>
      </c>
      <c r="B198" s="1">
        <v>43123337</v>
      </c>
      <c r="C198" s="1" t="s">
        <v>11</v>
      </c>
      <c r="D198" s="6" t="s">
        <v>2596</v>
      </c>
      <c r="E198" s="6" t="s">
        <v>2597</v>
      </c>
      <c r="F198" s="61" t="s">
        <v>2598</v>
      </c>
      <c r="G198" s="63">
        <v>17775195851</v>
      </c>
      <c r="H198" s="63">
        <v>7736083</v>
      </c>
      <c r="I198" s="22" t="s">
        <v>0</v>
      </c>
      <c r="J198" s="25" t="s">
        <v>768</v>
      </c>
      <c r="K198" s="22" t="s">
        <v>3</v>
      </c>
      <c r="L198" s="22" t="s">
        <v>810</v>
      </c>
      <c r="M198" s="430" t="s">
        <v>768</v>
      </c>
      <c r="N198" s="431" t="s">
        <v>768</v>
      </c>
      <c r="O198" s="432">
        <v>1</v>
      </c>
      <c r="P198" s="433">
        <v>1</v>
      </c>
      <c r="Q198" s="434">
        <v>2</v>
      </c>
      <c r="R198" s="434">
        <v>4</v>
      </c>
      <c r="S198" s="434">
        <v>4</v>
      </c>
      <c r="T198" s="434">
        <v>0</v>
      </c>
      <c r="U198" s="434">
        <v>1</v>
      </c>
      <c r="V198" s="434">
        <v>1</v>
      </c>
      <c r="W198" s="434">
        <v>2</v>
      </c>
      <c r="X198" s="434">
        <v>1</v>
      </c>
      <c r="Y198" s="434">
        <v>1</v>
      </c>
      <c r="Z198" s="434">
        <v>2</v>
      </c>
      <c r="AA198" s="432">
        <v>20</v>
      </c>
      <c r="AB198" s="434">
        <v>0</v>
      </c>
      <c r="AC198" s="434">
        <v>11</v>
      </c>
      <c r="AD198" s="434" t="s">
        <v>768</v>
      </c>
      <c r="AE198" s="437" t="s">
        <v>768</v>
      </c>
      <c r="AF198" s="437" t="s">
        <v>768</v>
      </c>
      <c r="AG198" s="434">
        <v>0</v>
      </c>
      <c r="AH198" s="438" t="e">
        <f>IF(SUMIF(#REF!,B198,#REF!)=AG198,"","??????????????")</f>
        <v>#REF!</v>
      </c>
    </row>
    <row r="199" spans="1:34" s="438" customFormat="1" ht="19.5" customHeight="1">
      <c r="A199" s="16">
        <v>24</v>
      </c>
      <c r="B199" s="1">
        <v>43123338</v>
      </c>
      <c r="C199" s="1" t="s">
        <v>11</v>
      </c>
      <c r="D199" s="6" t="s">
        <v>2599</v>
      </c>
      <c r="E199" s="6" t="s">
        <v>2600</v>
      </c>
      <c r="F199" s="61" t="s">
        <v>2601</v>
      </c>
      <c r="G199" s="63">
        <v>15111581002</v>
      </c>
      <c r="H199" s="63">
        <v>7354610</v>
      </c>
      <c r="I199" s="22" t="s">
        <v>0</v>
      </c>
      <c r="J199" s="25" t="s">
        <v>768</v>
      </c>
      <c r="K199" s="22" t="s">
        <v>2574</v>
      </c>
      <c r="L199" s="22" t="s">
        <v>810</v>
      </c>
      <c r="M199" s="430" t="s">
        <v>768</v>
      </c>
      <c r="N199" s="431" t="s">
        <v>768</v>
      </c>
      <c r="O199" s="432">
        <v>2</v>
      </c>
      <c r="P199" s="433">
        <v>1</v>
      </c>
      <c r="Q199" s="434">
        <v>2</v>
      </c>
      <c r="R199" s="434">
        <v>3</v>
      </c>
      <c r="S199" s="434">
        <v>7</v>
      </c>
      <c r="T199" s="434">
        <v>0</v>
      </c>
      <c r="U199" s="434">
        <v>1</v>
      </c>
      <c r="V199" s="434">
        <v>1</v>
      </c>
      <c r="W199" s="434">
        <v>1</v>
      </c>
      <c r="X199" s="434">
        <v>1</v>
      </c>
      <c r="Y199" s="434">
        <v>1</v>
      </c>
      <c r="Z199" s="434">
        <v>1</v>
      </c>
      <c r="AA199" s="432">
        <v>21</v>
      </c>
      <c r="AB199" s="434">
        <v>0</v>
      </c>
      <c r="AC199" s="434">
        <v>11</v>
      </c>
      <c r="AD199" s="434" t="s">
        <v>768</v>
      </c>
      <c r="AE199" s="437" t="s">
        <v>768</v>
      </c>
      <c r="AF199" s="437" t="s">
        <v>768</v>
      </c>
      <c r="AG199" s="434">
        <v>0</v>
      </c>
      <c r="AH199" s="438" t="e">
        <f>IF(SUMIF(#REF!,B199,#REF!)=AG199,"","??????????????")</f>
        <v>#REF!</v>
      </c>
    </row>
    <row r="200" spans="1:34" s="438" customFormat="1" ht="19.5" customHeight="1">
      <c r="A200" s="462">
        <v>25</v>
      </c>
      <c r="B200" s="472">
        <v>43123339</v>
      </c>
      <c r="C200" s="472" t="s">
        <v>11</v>
      </c>
      <c r="D200" s="484" t="s">
        <v>2602</v>
      </c>
      <c r="E200" s="484" t="s">
        <v>2603</v>
      </c>
      <c r="F200" s="468" t="s">
        <v>2604</v>
      </c>
      <c r="G200" s="469">
        <v>15974001125</v>
      </c>
      <c r="H200" s="469">
        <v>18390359928</v>
      </c>
      <c r="I200" s="476" t="s">
        <v>0</v>
      </c>
      <c r="J200" s="444" t="s">
        <v>768</v>
      </c>
      <c r="K200" s="476" t="s">
        <v>2574</v>
      </c>
      <c r="L200" s="476" t="s">
        <v>810</v>
      </c>
      <c r="M200" s="458">
        <v>42844</v>
      </c>
      <c r="N200" s="446" t="s">
        <v>2864</v>
      </c>
      <c r="O200" s="447"/>
      <c r="P200" s="448"/>
      <c r="Q200" s="449"/>
      <c r="R200" s="449">
        <v>1</v>
      </c>
      <c r="S200" s="449">
        <v>1</v>
      </c>
      <c r="T200" s="449">
        <v>1</v>
      </c>
      <c r="U200" s="449">
        <v>1</v>
      </c>
      <c r="V200" s="449">
        <v>1</v>
      </c>
      <c r="W200" s="449">
        <v>1</v>
      </c>
      <c r="X200" s="449">
        <v>2</v>
      </c>
      <c r="Y200" s="449">
        <v>1</v>
      </c>
      <c r="Z200" s="449">
        <v>2</v>
      </c>
      <c r="AA200" s="447">
        <v>11</v>
      </c>
      <c r="AB200" s="449">
        <v>9</v>
      </c>
      <c r="AC200" s="449">
        <v>9</v>
      </c>
      <c r="AD200" s="449" t="s">
        <v>2864</v>
      </c>
      <c r="AE200" s="451" t="s">
        <v>2864</v>
      </c>
      <c r="AF200" s="451" t="s">
        <v>768</v>
      </c>
      <c r="AG200" s="449">
        <v>100</v>
      </c>
      <c r="AH200" s="438" t="e">
        <f>IF(SUMIF(#REF!,B200,#REF!)=AG200,"","??????????????")</f>
        <v>#REF!</v>
      </c>
    </row>
    <row r="201" spans="1:34" s="438" customFormat="1" ht="19.5" customHeight="1">
      <c r="A201" s="462">
        <v>26</v>
      </c>
      <c r="B201" s="472">
        <v>43123340</v>
      </c>
      <c r="C201" s="472" t="s">
        <v>11</v>
      </c>
      <c r="D201" s="484" t="s">
        <v>923</v>
      </c>
      <c r="E201" s="484" t="s">
        <v>2605</v>
      </c>
      <c r="F201" s="468" t="s">
        <v>2606</v>
      </c>
      <c r="G201" s="469">
        <v>13047293906</v>
      </c>
      <c r="H201" s="469">
        <v>13174207630</v>
      </c>
      <c r="I201" s="476" t="s">
        <v>0</v>
      </c>
      <c r="J201" s="444" t="s">
        <v>768</v>
      </c>
      <c r="K201" s="476" t="s">
        <v>2574</v>
      </c>
      <c r="L201" s="476" t="s">
        <v>810</v>
      </c>
      <c r="M201" s="458">
        <v>42844</v>
      </c>
      <c r="N201" s="446" t="s">
        <v>2864</v>
      </c>
      <c r="O201" s="447"/>
      <c r="P201" s="448"/>
      <c r="Q201" s="449"/>
      <c r="R201" s="449">
        <v>0</v>
      </c>
      <c r="S201" s="449">
        <v>1</v>
      </c>
      <c r="T201" s="449">
        <v>0</v>
      </c>
      <c r="U201" s="449">
        <v>0</v>
      </c>
      <c r="V201" s="449">
        <v>0</v>
      </c>
      <c r="W201" s="449">
        <v>1</v>
      </c>
      <c r="X201" s="449">
        <v>0</v>
      </c>
      <c r="Y201" s="449">
        <v>0</v>
      </c>
      <c r="Z201" s="449">
        <v>0</v>
      </c>
      <c r="AA201" s="447">
        <v>2</v>
      </c>
      <c r="AB201" s="449">
        <v>9</v>
      </c>
      <c r="AC201" s="449">
        <v>2</v>
      </c>
      <c r="AD201" s="449" t="s">
        <v>2864</v>
      </c>
      <c r="AE201" s="451" t="s">
        <v>768</v>
      </c>
      <c r="AF201" s="451" t="s">
        <v>768</v>
      </c>
      <c r="AG201" s="449">
        <v>0</v>
      </c>
      <c r="AH201" s="438" t="e">
        <f>IF(SUMIF(#REF!,B201,#REF!)=AG201,"","??????????????")</f>
        <v>#REF!</v>
      </c>
    </row>
    <row r="202" spans="1:34" s="438" customFormat="1" ht="19.5" customHeight="1">
      <c r="A202" s="462">
        <v>27</v>
      </c>
      <c r="B202" s="472">
        <v>43123341</v>
      </c>
      <c r="C202" s="472" t="s">
        <v>11</v>
      </c>
      <c r="D202" s="484" t="s">
        <v>2607</v>
      </c>
      <c r="E202" s="484" t="s">
        <v>2608</v>
      </c>
      <c r="F202" s="468" t="s">
        <v>2609</v>
      </c>
      <c r="G202" s="469">
        <v>13874560255</v>
      </c>
      <c r="H202" s="469">
        <v>13487558344</v>
      </c>
      <c r="I202" s="476" t="s">
        <v>0</v>
      </c>
      <c r="J202" s="444" t="s">
        <v>768</v>
      </c>
      <c r="K202" s="476" t="s">
        <v>2574</v>
      </c>
      <c r="L202" s="476" t="s">
        <v>810</v>
      </c>
      <c r="M202" s="458">
        <v>42864</v>
      </c>
      <c r="N202" s="446" t="s">
        <v>2864</v>
      </c>
      <c r="O202" s="447"/>
      <c r="P202" s="448"/>
      <c r="Q202" s="449"/>
      <c r="R202" s="449">
        <v>0</v>
      </c>
      <c r="S202" s="449">
        <v>2</v>
      </c>
      <c r="T202" s="449">
        <v>1</v>
      </c>
      <c r="U202" s="449">
        <v>1</v>
      </c>
      <c r="V202" s="449">
        <v>1</v>
      </c>
      <c r="W202" s="449">
        <v>1</v>
      </c>
      <c r="X202" s="449">
        <v>2</v>
      </c>
      <c r="Y202" s="449">
        <v>2</v>
      </c>
      <c r="Z202" s="449">
        <v>1</v>
      </c>
      <c r="AA202" s="447">
        <v>11</v>
      </c>
      <c r="AB202" s="449">
        <v>8</v>
      </c>
      <c r="AC202" s="449">
        <v>8</v>
      </c>
      <c r="AD202" s="449" t="s">
        <v>2864</v>
      </c>
      <c r="AE202" s="451" t="s">
        <v>2864</v>
      </c>
      <c r="AF202" s="451" t="s">
        <v>768</v>
      </c>
      <c r="AG202" s="449">
        <v>100</v>
      </c>
      <c r="AH202" s="438" t="e">
        <f>IF(SUMIF(#REF!,B202,#REF!)=AG202,"","??????????????")</f>
        <v>#REF!</v>
      </c>
    </row>
    <row r="203" spans="1:34" s="438" customFormat="1" ht="19.5" customHeight="1">
      <c r="A203" s="462">
        <v>28</v>
      </c>
      <c r="B203" s="472">
        <v>43123342</v>
      </c>
      <c r="C203" s="472" t="s">
        <v>11</v>
      </c>
      <c r="D203" s="484" t="s">
        <v>2610</v>
      </c>
      <c r="E203" s="484" t="s">
        <v>2611</v>
      </c>
      <c r="F203" s="468" t="s">
        <v>2612</v>
      </c>
      <c r="G203" s="469">
        <v>13203087349</v>
      </c>
      <c r="H203" s="469">
        <v>15576539221</v>
      </c>
      <c r="I203" s="476" t="s">
        <v>0</v>
      </c>
      <c r="J203" s="444" t="s">
        <v>768</v>
      </c>
      <c r="K203" s="476" t="s">
        <v>2574</v>
      </c>
      <c r="L203" s="476" t="s">
        <v>810</v>
      </c>
      <c r="M203" s="458">
        <v>42944</v>
      </c>
      <c r="N203" s="446" t="s">
        <v>2864</v>
      </c>
      <c r="O203" s="447"/>
      <c r="P203" s="448"/>
      <c r="Q203" s="449"/>
      <c r="R203" s="449"/>
      <c r="S203" s="449"/>
      <c r="T203" s="449"/>
      <c r="U203" s="449">
        <v>0</v>
      </c>
      <c r="V203" s="449">
        <v>0</v>
      </c>
      <c r="W203" s="449">
        <v>1</v>
      </c>
      <c r="X203" s="449">
        <v>0</v>
      </c>
      <c r="Y203" s="449">
        <v>0</v>
      </c>
      <c r="Z203" s="449">
        <v>0</v>
      </c>
      <c r="AA203" s="447">
        <v>1</v>
      </c>
      <c r="AB203" s="449">
        <v>6</v>
      </c>
      <c r="AC203" s="449">
        <v>1</v>
      </c>
      <c r="AD203" s="449" t="s">
        <v>2864</v>
      </c>
      <c r="AE203" s="451" t="s">
        <v>768</v>
      </c>
      <c r="AF203" s="451" t="s">
        <v>768</v>
      </c>
      <c r="AG203" s="449">
        <v>0</v>
      </c>
      <c r="AH203" s="438" t="e">
        <f>IF(SUMIF(#REF!,B203,#REF!)=AG203,"","??????????????")</f>
        <v>#REF!</v>
      </c>
    </row>
    <row r="204" spans="1:34" s="438" customFormat="1" ht="19.5" customHeight="1">
      <c r="A204" s="16">
        <v>29</v>
      </c>
      <c r="B204" s="1">
        <v>43129026</v>
      </c>
      <c r="C204" s="1" t="s">
        <v>11</v>
      </c>
      <c r="D204" s="1" t="s">
        <v>345</v>
      </c>
      <c r="E204" s="1" t="s">
        <v>346</v>
      </c>
      <c r="F204" s="11" t="s">
        <v>347</v>
      </c>
      <c r="G204" s="40">
        <v>13874427186</v>
      </c>
      <c r="H204" s="53" t="s">
        <v>348</v>
      </c>
      <c r="I204" s="22" t="s">
        <v>0</v>
      </c>
      <c r="J204" s="25" t="s">
        <v>768</v>
      </c>
      <c r="K204" s="22" t="s">
        <v>4</v>
      </c>
      <c r="L204" s="22" t="s">
        <v>810</v>
      </c>
      <c r="M204" s="430" t="s">
        <v>768</v>
      </c>
      <c r="N204" s="431" t="s">
        <v>768</v>
      </c>
      <c r="O204" s="432">
        <v>3</v>
      </c>
      <c r="P204" s="433">
        <v>5</v>
      </c>
      <c r="Q204" s="434">
        <v>4</v>
      </c>
      <c r="R204" s="434">
        <v>3</v>
      </c>
      <c r="S204" s="434">
        <v>2</v>
      </c>
      <c r="T204" s="434">
        <v>3</v>
      </c>
      <c r="U204" s="434">
        <v>2</v>
      </c>
      <c r="V204" s="434">
        <v>2</v>
      </c>
      <c r="W204" s="434">
        <v>3</v>
      </c>
      <c r="X204" s="434">
        <v>4</v>
      </c>
      <c r="Y204" s="434">
        <v>5</v>
      </c>
      <c r="Z204" s="434">
        <v>4</v>
      </c>
      <c r="AA204" s="432">
        <v>40</v>
      </c>
      <c r="AB204" s="434">
        <v>0</v>
      </c>
      <c r="AC204" s="434">
        <v>12</v>
      </c>
      <c r="AD204" s="434" t="s">
        <v>768</v>
      </c>
      <c r="AE204" s="437" t="s">
        <v>768</v>
      </c>
      <c r="AF204" s="437" t="s">
        <v>2864</v>
      </c>
      <c r="AG204" s="434">
        <v>100</v>
      </c>
      <c r="AH204" s="438" t="e">
        <f>IF(SUMIF(#REF!,B204,#REF!)=AG204,"","??????????????")</f>
        <v>#REF!</v>
      </c>
    </row>
    <row r="205" spans="1:34" s="438" customFormat="1" ht="19.5" customHeight="1">
      <c r="A205" s="16">
        <v>30</v>
      </c>
      <c r="B205" s="1">
        <v>43129037</v>
      </c>
      <c r="C205" s="1" t="s">
        <v>11</v>
      </c>
      <c r="D205" s="1" t="s">
        <v>349</v>
      </c>
      <c r="E205" s="1" t="s">
        <v>350</v>
      </c>
      <c r="F205" s="52" t="s">
        <v>351</v>
      </c>
      <c r="G205" s="16">
        <v>13117454063</v>
      </c>
      <c r="H205" s="1">
        <v>7217344</v>
      </c>
      <c r="I205" s="22" t="s">
        <v>0</v>
      </c>
      <c r="J205" s="25" t="s">
        <v>768</v>
      </c>
      <c r="K205" s="22" t="s">
        <v>4</v>
      </c>
      <c r="L205" s="22" t="s">
        <v>810</v>
      </c>
      <c r="M205" s="430" t="s">
        <v>768</v>
      </c>
      <c r="N205" s="431" t="s">
        <v>768</v>
      </c>
      <c r="O205" s="432">
        <v>4</v>
      </c>
      <c r="P205" s="433">
        <v>5</v>
      </c>
      <c r="Q205" s="434">
        <v>4</v>
      </c>
      <c r="R205" s="434">
        <v>1</v>
      </c>
      <c r="S205" s="434">
        <v>6</v>
      </c>
      <c r="T205" s="434">
        <v>4</v>
      </c>
      <c r="U205" s="434">
        <v>6</v>
      </c>
      <c r="V205" s="434">
        <v>4</v>
      </c>
      <c r="W205" s="434">
        <v>4</v>
      </c>
      <c r="X205" s="434">
        <v>5</v>
      </c>
      <c r="Y205" s="434">
        <v>4</v>
      </c>
      <c r="Z205" s="434">
        <v>4</v>
      </c>
      <c r="AA205" s="432">
        <v>51</v>
      </c>
      <c r="AB205" s="434">
        <v>0</v>
      </c>
      <c r="AC205" s="434">
        <v>12</v>
      </c>
      <c r="AD205" s="434" t="s">
        <v>768</v>
      </c>
      <c r="AE205" s="437" t="s">
        <v>768</v>
      </c>
      <c r="AF205" s="437" t="s">
        <v>2864</v>
      </c>
      <c r="AG205" s="434">
        <v>100</v>
      </c>
      <c r="AH205" s="438" t="e">
        <f>IF(SUMIF(#REF!,B205,#REF!)=AG205,"","??????????????")</f>
        <v>#REF!</v>
      </c>
    </row>
    <row r="206" spans="1:34" s="438" customFormat="1" ht="19.5" customHeight="1">
      <c r="A206" s="16">
        <v>31</v>
      </c>
      <c r="B206" s="1">
        <v>43129059</v>
      </c>
      <c r="C206" s="1" t="s">
        <v>11</v>
      </c>
      <c r="D206" s="1" t="s">
        <v>352</v>
      </c>
      <c r="E206" s="1" t="s">
        <v>353</v>
      </c>
      <c r="F206" s="52" t="s">
        <v>354</v>
      </c>
      <c r="G206" s="16">
        <v>18390314448</v>
      </c>
      <c r="H206" s="1">
        <v>7215295</v>
      </c>
      <c r="I206" s="22" t="s">
        <v>0</v>
      </c>
      <c r="J206" s="25" t="s">
        <v>768</v>
      </c>
      <c r="K206" s="22" t="s">
        <v>4</v>
      </c>
      <c r="L206" s="22" t="s">
        <v>810</v>
      </c>
      <c r="M206" s="430" t="s">
        <v>768</v>
      </c>
      <c r="N206" s="431" t="s">
        <v>768</v>
      </c>
      <c r="O206" s="432">
        <v>2</v>
      </c>
      <c r="P206" s="433">
        <v>4</v>
      </c>
      <c r="Q206" s="434">
        <v>2</v>
      </c>
      <c r="R206" s="434">
        <v>2</v>
      </c>
      <c r="S206" s="434">
        <v>2</v>
      </c>
      <c r="T206" s="434">
        <v>2</v>
      </c>
      <c r="U206" s="434">
        <v>2</v>
      </c>
      <c r="V206" s="434">
        <v>3</v>
      </c>
      <c r="W206" s="434">
        <v>2</v>
      </c>
      <c r="X206" s="434">
        <v>1</v>
      </c>
      <c r="Y206" s="434">
        <v>1</v>
      </c>
      <c r="Z206" s="434">
        <v>3</v>
      </c>
      <c r="AA206" s="432">
        <v>26</v>
      </c>
      <c r="AB206" s="434">
        <v>0</v>
      </c>
      <c r="AC206" s="434">
        <v>12</v>
      </c>
      <c r="AD206" s="434" t="s">
        <v>768</v>
      </c>
      <c r="AE206" s="437" t="s">
        <v>768</v>
      </c>
      <c r="AF206" s="437" t="s">
        <v>2864</v>
      </c>
      <c r="AG206" s="434">
        <v>100</v>
      </c>
      <c r="AH206" s="438" t="e">
        <f>IF(SUMIF(#REF!,B206,#REF!)=AG206,"","??????????????")</f>
        <v>#REF!</v>
      </c>
    </row>
    <row r="207" spans="1:34" s="438" customFormat="1" ht="19.5" customHeight="1">
      <c r="A207" s="16">
        <v>32</v>
      </c>
      <c r="B207" s="1">
        <v>43129064</v>
      </c>
      <c r="C207" s="1" t="s">
        <v>11</v>
      </c>
      <c r="D207" s="1" t="s">
        <v>924</v>
      </c>
      <c r="E207" s="1" t="s">
        <v>925</v>
      </c>
      <c r="F207" s="52" t="s">
        <v>926</v>
      </c>
      <c r="G207" s="16">
        <v>18975099711</v>
      </c>
      <c r="H207" s="1">
        <v>7310077</v>
      </c>
      <c r="I207" s="22" t="s">
        <v>0</v>
      </c>
      <c r="J207" s="25" t="s">
        <v>768</v>
      </c>
      <c r="K207" s="22" t="s">
        <v>3</v>
      </c>
      <c r="L207" s="22" t="s">
        <v>810</v>
      </c>
      <c r="M207" s="430" t="s">
        <v>768</v>
      </c>
      <c r="N207" s="431" t="s">
        <v>768</v>
      </c>
      <c r="O207" s="432">
        <v>0</v>
      </c>
      <c r="P207" s="433">
        <v>0</v>
      </c>
      <c r="Q207" s="434">
        <v>0</v>
      </c>
      <c r="R207" s="434">
        <v>1</v>
      </c>
      <c r="S207" s="434">
        <v>1</v>
      </c>
      <c r="T207" s="434">
        <v>0</v>
      </c>
      <c r="U207" s="434">
        <v>0</v>
      </c>
      <c r="V207" s="434">
        <v>0</v>
      </c>
      <c r="W207" s="434">
        <v>1</v>
      </c>
      <c r="X207" s="434">
        <v>0</v>
      </c>
      <c r="Y207" s="434">
        <v>0</v>
      </c>
      <c r="Z207" s="434">
        <v>0</v>
      </c>
      <c r="AA207" s="432">
        <v>3</v>
      </c>
      <c r="AB207" s="434">
        <v>0</v>
      </c>
      <c r="AC207" s="434">
        <v>3</v>
      </c>
      <c r="AD207" s="434" t="s">
        <v>768</v>
      </c>
      <c r="AE207" s="437" t="s">
        <v>768</v>
      </c>
      <c r="AF207" s="437" t="s">
        <v>768</v>
      </c>
      <c r="AG207" s="434">
        <v>0</v>
      </c>
      <c r="AH207" s="438" t="e">
        <f>IF(SUMIF(#REF!,B207,#REF!)=AG207,"","??????????????")</f>
        <v>#REF!</v>
      </c>
    </row>
    <row r="208" spans="1:34" s="438" customFormat="1" ht="19.5" customHeight="1">
      <c r="A208" s="16">
        <v>33</v>
      </c>
      <c r="B208" s="1">
        <v>43127047</v>
      </c>
      <c r="C208" s="1" t="s">
        <v>11</v>
      </c>
      <c r="D208" s="1" t="s">
        <v>2613</v>
      </c>
      <c r="E208" s="1" t="s">
        <v>2614</v>
      </c>
      <c r="F208" s="52" t="s">
        <v>2615</v>
      </c>
      <c r="G208" s="27">
        <v>18874567530</v>
      </c>
      <c r="H208" s="1">
        <v>15399835879</v>
      </c>
      <c r="I208" s="43" t="s">
        <v>1</v>
      </c>
      <c r="J208" s="25" t="s">
        <v>768</v>
      </c>
      <c r="K208" s="43"/>
      <c r="L208" s="43"/>
      <c r="M208" s="430" t="s">
        <v>768</v>
      </c>
      <c r="N208" s="431" t="s">
        <v>768</v>
      </c>
      <c r="O208" s="432">
        <v>8</v>
      </c>
      <c r="P208" s="433">
        <v>5</v>
      </c>
      <c r="Q208" s="434">
        <v>4</v>
      </c>
      <c r="R208" s="434">
        <v>3</v>
      </c>
      <c r="S208" s="434">
        <v>5</v>
      </c>
      <c r="T208" s="434">
        <v>3</v>
      </c>
      <c r="U208" s="434">
        <v>3</v>
      </c>
      <c r="V208" s="434">
        <v>2</v>
      </c>
      <c r="W208" s="434">
        <v>7</v>
      </c>
      <c r="X208" s="434">
        <v>7</v>
      </c>
      <c r="Y208" s="434">
        <v>5</v>
      </c>
      <c r="Z208" s="434">
        <v>0</v>
      </c>
      <c r="AA208" s="432">
        <v>52</v>
      </c>
      <c r="AB208" s="434">
        <v>0</v>
      </c>
      <c r="AC208" s="434">
        <v>11</v>
      </c>
      <c r="AD208" s="434" t="s">
        <v>768</v>
      </c>
      <c r="AE208" s="437" t="s">
        <v>768</v>
      </c>
      <c r="AF208" s="437" t="s">
        <v>768</v>
      </c>
      <c r="AG208" s="434">
        <v>0</v>
      </c>
      <c r="AH208" s="438" t="e">
        <f>IF(SUMIF(#REF!,B208,#REF!)=AG208,"","??????????????")</f>
        <v>#REF!</v>
      </c>
    </row>
    <row r="209" spans="1:34" s="438" customFormat="1" ht="19.5" customHeight="1">
      <c r="A209" s="16">
        <v>34</v>
      </c>
      <c r="B209" s="1">
        <v>43127011</v>
      </c>
      <c r="C209" s="1" t="s">
        <v>11</v>
      </c>
      <c r="D209" s="1" t="s">
        <v>355</v>
      </c>
      <c r="E209" s="1" t="s">
        <v>356</v>
      </c>
      <c r="F209" s="52" t="s">
        <v>357</v>
      </c>
      <c r="G209" s="27">
        <v>18674536425</v>
      </c>
      <c r="H209" s="16">
        <v>15074593686</v>
      </c>
      <c r="I209" s="43" t="s">
        <v>1</v>
      </c>
      <c r="J209" s="25" t="s">
        <v>768</v>
      </c>
      <c r="K209" s="43"/>
      <c r="L209" s="43"/>
      <c r="M209" s="430" t="s">
        <v>768</v>
      </c>
      <c r="N209" s="431" t="s">
        <v>768</v>
      </c>
      <c r="O209" s="432">
        <v>8</v>
      </c>
      <c r="P209" s="433">
        <v>7</v>
      </c>
      <c r="Q209" s="434">
        <v>3</v>
      </c>
      <c r="R209" s="434">
        <v>2</v>
      </c>
      <c r="S209" s="434">
        <v>3</v>
      </c>
      <c r="T209" s="434">
        <v>0</v>
      </c>
      <c r="U209" s="434">
        <v>1</v>
      </c>
      <c r="V209" s="434">
        <v>1</v>
      </c>
      <c r="W209" s="434">
        <v>3</v>
      </c>
      <c r="X209" s="434">
        <v>1</v>
      </c>
      <c r="Y209" s="434">
        <v>1</v>
      </c>
      <c r="Z209" s="434">
        <v>2</v>
      </c>
      <c r="AA209" s="432">
        <v>32</v>
      </c>
      <c r="AB209" s="434">
        <v>0</v>
      </c>
      <c r="AC209" s="434">
        <v>11</v>
      </c>
      <c r="AD209" s="434" t="s">
        <v>768</v>
      </c>
      <c r="AE209" s="437" t="s">
        <v>768</v>
      </c>
      <c r="AF209" s="437" t="s">
        <v>768</v>
      </c>
      <c r="AG209" s="434">
        <v>0</v>
      </c>
      <c r="AH209" s="438" t="e">
        <f>IF(SUMIF(#REF!,B209,#REF!)=AG209,"","??????????????")</f>
        <v>#REF!</v>
      </c>
    </row>
    <row r="210" spans="1:34" s="438" customFormat="1" ht="19.5" customHeight="1">
      <c r="A210" s="16">
        <v>35</v>
      </c>
      <c r="B210" s="1">
        <v>43127028</v>
      </c>
      <c r="C210" s="1" t="s">
        <v>11</v>
      </c>
      <c r="D210" s="1" t="s">
        <v>358</v>
      </c>
      <c r="E210" s="1" t="s">
        <v>359</v>
      </c>
      <c r="F210" s="50" t="s">
        <v>360</v>
      </c>
      <c r="G210" s="1">
        <v>18574538418</v>
      </c>
      <c r="H210" s="1">
        <v>15974047577</v>
      </c>
      <c r="I210" s="43" t="s">
        <v>1</v>
      </c>
      <c r="J210" s="25" t="s">
        <v>768</v>
      </c>
      <c r="K210" s="43"/>
      <c r="L210" s="43"/>
      <c r="M210" s="430" t="s">
        <v>768</v>
      </c>
      <c r="N210" s="431" t="s">
        <v>768</v>
      </c>
      <c r="O210" s="432">
        <v>10</v>
      </c>
      <c r="P210" s="433">
        <v>6</v>
      </c>
      <c r="Q210" s="434">
        <v>6</v>
      </c>
      <c r="R210" s="434">
        <v>8</v>
      </c>
      <c r="S210" s="434">
        <v>8</v>
      </c>
      <c r="T210" s="434">
        <v>6</v>
      </c>
      <c r="U210" s="434">
        <v>7</v>
      </c>
      <c r="V210" s="434">
        <v>6</v>
      </c>
      <c r="W210" s="434">
        <v>9</v>
      </c>
      <c r="X210" s="434">
        <v>7</v>
      </c>
      <c r="Y210" s="434">
        <v>4</v>
      </c>
      <c r="Z210" s="434">
        <v>0</v>
      </c>
      <c r="AA210" s="432">
        <v>77</v>
      </c>
      <c r="AB210" s="434">
        <v>0</v>
      </c>
      <c r="AC210" s="434">
        <v>11</v>
      </c>
      <c r="AD210" s="434" t="s">
        <v>768</v>
      </c>
      <c r="AE210" s="437" t="s">
        <v>768</v>
      </c>
      <c r="AF210" s="437" t="s">
        <v>768</v>
      </c>
      <c r="AG210" s="434">
        <v>0</v>
      </c>
      <c r="AH210" s="438" t="e">
        <f>IF(SUMIF(#REF!,B210,#REF!)=AG210,"","??????????????")</f>
        <v>#REF!</v>
      </c>
    </row>
    <row r="211" spans="1:34" s="452" customFormat="1" ht="19.5" customHeight="1">
      <c r="A211" s="16">
        <v>36</v>
      </c>
      <c r="B211" s="1">
        <v>43127029</v>
      </c>
      <c r="C211" s="1" t="s">
        <v>11</v>
      </c>
      <c r="D211" s="1" t="s">
        <v>361</v>
      </c>
      <c r="E211" s="1" t="s">
        <v>356</v>
      </c>
      <c r="F211" s="50" t="s">
        <v>357</v>
      </c>
      <c r="G211" s="1">
        <v>13217476927</v>
      </c>
      <c r="H211" s="16">
        <v>15074593686</v>
      </c>
      <c r="I211" s="43" t="s">
        <v>1</v>
      </c>
      <c r="J211" s="25" t="s">
        <v>768</v>
      </c>
      <c r="K211" s="43"/>
      <c r="L211" s="43"/>
      <c r="M211" s="430" t="s">
        <v>768</v>
      </c>
      <c r="N211" s="431" t="s">
        <v>768</v>
      </c>
      <c r="O211" s="432">
        <v>4</v>
      </c>
      <c r="P211" s="433">
        <v>4</v>
      </c>
      <c r="Q211" s="434">
        <v>2</v>
      </c>
      <c r="R211" s="434">
        <v>1</v>
      </c>
      <c r="S211" s="434">
        <v>1</v>
      </c>
      <c r="T211" s="434">
        <v>0</v>
      </c>
      <c r="U211" s="434">
        <v>1</v>
      </c>
      <c r="V211" s="434">
        <v>2</v>
      </c>
      <c r="W211" s="434">
        <v>3</v>
      </c>
      <c r="X211" s="434">
        <v>1</v>
      </c>
      <c r="Y211" s="434">
        <v>1</v>
      </c>
      <c r="Z211" s="434">
        <v>3</v>
      </c>
      <c r="AA211" s="432">
        <v>23</v>
      </c>
      <c r="AB211" s="434">
        <v>0</v>
      </c>
      <c r="AC211" s="434">
        <v>11</v>
      </c>
      <c r="AD211" s="434" t="s">
        <v>768</v>
      </c>
      <c r="AE211" s="437" t="s">
        <v>768</v>
      </c>
      <c r="AF211" s="437" t="s">
        <v>768</v>
      </c>
      <c r="AG211" s="434">
        <v>0</v>
      </c>
      <c r="AH211" s="438" t="e">
        <f>IF(SUMIF(#REF!,B211,#REF!)=AG211,"","??????????????")</f>
        <v>#REF!</v>
      </c>
    </row>
    <row r="212" spans="1:34" s="452" customFormat="1" ht="19.5" customHeight="1">
      <c r="A212" s="16">
        <v>37</v>
      </c>
      <c r="B212" s="1">
        <v>43127032</v>
      </c>
      <c r="C212" s="1" t="s">
        <v>11</v>
      </c>
      <c r="D212" s="1" t="s">
        <v>927</v>
      </c>
      <c r="E212" s="1" t="s">
        <v>331</v>
      </c>
      <c r="F212" s="52" t="s">
        <v>2616</v>
      </c>
      <c r="G212" s="27">
        <v>13874495869</v>
      </c>
      <c r="H212" s="1">
        <v>15399835879</v>
      </c>
      <c r="I212" s="43" t="s">
        <v>808</v>
      </c>
      <c r="J212" s="25" t="s">
        <v>768</v>
      </c>
      <c r="K212" s="43"/>
      <c r="L212" s="43"/>
      <c r="M212" s="430" t="s">
        <v>768</v>
      </c>
      <c r="N212" s="431" t="s">
        <v>768</v>
      </c>
      <c r="O212" s="432">
        <v>0</v>
      </c>
      <c r="P212" s="433">
        <v>0</v>
      </c>
      <c r="Q212" s="434">
        <v>0</v>
      </c>
      <c r="R212" s="434">
        <v>0</v>
      </c>
      <c r="S212" s="434">
        <v>0</v>
      </c>
      <c r="T212" s="434">
        <v>0</v>
      </c>
      <c r="U212" s="434">
        <v>0</v>
      </c>
      <c r="V212" s="434">
        <v>0</v>
      </c>
      <c r="W212" s="434">
        <v>0</v>
      </c>
      <c r="X212" s="434">
        <v>0</v>
      </c>
      <c r="Y212" s="434">
        <v>0</v>
      </c>
      <c r="Z212" s="434">
        <v>0</v>
      </c>
      <c r="AA212" s="432">
        <v>0</v>
      </c>
      <c r="AB212" s="434">
        <v>0</v>
      </c>
      <c r="AC212" s="434">
        <v>0</v>
      </c>
      <c r="AD212" s="434" t="s">
        <v>768</v>
      </c>
      <c r="AE212" s="437" t="s">
        <v>768</v>
      </c>
      <c r="AF212" s="437" t="s">
        <v>768</v>
      </c>
      <c r="AG212" s="434">
        <v>0</v>
      </c>
      <c r="AH212" s="438" t="e">
        <f>IF(SUMIF(#REF!,B212,#REF!)=AG212,"","??????????????")</f>
        <v>#REF!</v>
      </c>
    </row>
    <row r="213" spans="1:34" s="452" customFormat="1" ht="19.5" customHeight="1">
      <c r="A213" s="207">
        <v>1</v>
      </c>
      <c r="B213" s="41">
        <v>43121001</v>
      </c>
      <c r="C213" s="1" t="s">
        <v>12</v>
      </c>
      <c r="D213" s="1" t="s">
        <v>362</v>
      </c>
      <c r="E213" s="1" t="s">
        <v>363</v>
      </c>
      <c r="F213" s="50" t="s">
        <v>364</v>
      </c>
      <c r="G213" s="27">
        <v>13874469216</v>
      </c>
      <c r="H213" s="1">
        <v>13327257729</v>
      </c>
      <c r="I213" s="22" t="s">
        <v>0</v>
      </c>
      <c r="J213" s="25" t="s">
        <v>768</v>
      </c>
      <c r="K213" s="22" t="s">
        <v>3</v>
      </c>
      <c r="L213" s="22" t="s">
        <v>810</v>
      </c>
      <c r="M213" s="430" t="s">
        <v>768</v>
      </c>
      <c r="N213" s="431" t="s">
        <v>768</v>
      </c>
      <c r="O213" s="432">
        <v>2</v>
      </c>
      <c r="P213" s="485">
        <v>1</v>
      </c>
      <c r="Q213" s="486">
        <v>1</v>
      </c>
      <c r="R213" s="486">
        <v>1</v>
      </c>
      <c r="S213" s="486">
        <v>1</v>
      </c>
      <c r="T213" s="486">
        <v>2</v>
      </c>
      <c r="U213" s="486">
        <v>1</v>
      </c>
      <c r="V213" s="486">
        <v>1</v>
      </c>
      <c r="W213" s="486">
        <v>2</v>
      </c>
      <c r="X213" s="486">
        <v>1</v>
      </c>
      <c r="Y213" s="486">
        <v>1</v>
      </c>
      <c r="Z213" s="486">
        <v>1</v>
      </c>
      <c r="AA213" s="432">
        <v>15</v>
      </c>
      <c r="AB213" s="486">
        <v>0</v>
      </c>
      <c r="AC213" s="486">
        <v>12</v>
      </c>
      <c r="AD213" s="486" t="s">
        <v>768</v>
      </c>
      <c r="AE213" s="487" t="s">
        <v>768</v>
      </c>
      <c r="AF213" s="487" t="s">
        <v>2864</v>
      </c>
      <c r="AG213" s="486">
        <v>100</v>
      </c>
      <c r="AH213" s="438" t="e">
        <f>IF(SUMIF(#REF!,B213,#REF!)=AG213,"","??????????????")</f>
        <v>#REF!</v>
      </c>
    </row>
    <row r="214" spans="1:34" s="452" customFormat="1" ht="19.5" customHeight="1">
      <c r="A214" s="207">
        <v>2</v>
      </c>
      <c r="B214" s="41">
        <v>43123401</v>
      </c>
      <c r="C214" s="1" t="s">
        <v>12</v>
      </c>
      <c r="D214" s="1" t="s">
        <v>365</v>
      </c>
      <c r="E214" s="1" t="s">
        <v>366</v>
      </c>
      <c r="F214" s="50" t="s">
        <v>367</v>
      </c>
      <c r="G214" s="27">
        <v>13874543311</v>
      </c>
      <c r="H214" s="1">
        <v>7663330</v>
      </c>
      <c r="I214" s="22" t="s">
        <v>0</v>
      </c>
      <c r="J214" s="25" t="s">
        <v>768</v>
      </c>
      <c r="K214" s="22" t="s">
        <v>3</v>
      </c>
      <c r="L214" s="22" t="s">
        <v>810</v>
      </c>
      <c r="M214" s="430" t="s">
        <v>768</v>
      </c>
      <c r="N214" s="431" t="s">
        <v>768</v>
      </c>
      <c r="O214" s="432">
        <v>1</v>
      </c>
      <c r="P214" s="433">
        <v>1</v>
      </c>
      <c r="Q214" s="434">
        <v>1</v>
      </c>
      <c r="R214" s="434">
        <v>1</v>
      </c>
      <c r="S214" s="434">
        <v>1</v>
      </c>
      <c r="T214" s="434">
        <v>1</v>
      </c>
      <c r="U214" s="434">
        <v>1</v>
      </c>
      <c r="V214" s="434">
        <v>1</v>
      </c>
      <c r="W214" s="434">
        <v>1</v>
      </c>
      <c r="X214" s="434">
        <v>1</v>
      </c>
      <c r="Y214" s="434">
        <v>1</v>
      </c>
      <c r="Z214" s="434">
        <v>1</v>
      </c>
      <c r="AA214" s="432">
        <v>12</v>
      </c>
      <c r="AB214" s="486">
        <v>0</v>
      </c>
      <c r="AC214" s="486">
        <v>12</v>
      </c>
      <c r="AD214" s="486" t="s">
        <v>768</v>
      </c>
      <c r="AE214" s="487" t="s">
        <v>768</v>
      </c>
      <c r="AF214" s="487" t="s">
        <v>2864</v>
      </c>
      <c r="AG214" s="486">
        <v>100</v>
      </c>
      <c r="AH214" s="438" t="e">
        <f>IF(SUMIF(#REF!,B214,#REF!)=AG214,"","??????????????")</f>
        <v>#REF!</v>
      </c>
    </row>
    <row r="215" spans="1:34" s="438" customFormat="1" ht="19.5" customHeight="1">
      <c r="A215" s="207">
        <v>3</v>
      </c>
      <c r="B215" s="41">
        <v>43123402</v>
      </c>
      <c r="C215" s="1" t="s">
        <v>12</v>
      </c>
      <c r="D215" s="1" t="s">
        <v>368</v>
      </c>
      <c r="E215" s="1" t="s">
        <v>369</v>
      </c>
      <c r="F215" s="50" t="s">
        <v>370</v>
      </c>
      <c r="G215" s="27">
        <v>18974511537</v>
      </c>
      <c r="H215" s="1">
        <v>7624503</v>
      </c>
      <c r="I215" s="22" t="s">
        <v>0</v>
      </c>
      <c r="J215" s="25" t="s">
        <v>768</v>
      </c>
      <c r="K215" s="22" t="s">
        <v>3</v>
      </c>
      <c r="L215" s="22" t="s">
        <v>810</v>
      </c>
      <c r="M215" s="430" t="s">
        <v>768</v>
      </c>
      <c r="N215" s="431" t="s">
        <v>768</v>
      </c>
      <c r="O215" s="432">
        <v>3</v>
      </c>
      <c r="P215" s="485">
        <v>4</v>
      </c>
      <c r="Q215" s="486">
        <v>3</v>
      </c>
      <c r="R215" s="486">
        <v>1</v>
      </c>
      <c r="S215" s="486">
        <v>4</v>
      </c>
      <c r="T215" s="486">
        <v>1</v>
      </c>
      <c r="U215" s="486">
        <v>1</v>
      </c>
      <c r="V215" s="486">
        <v>2</v>
      </c>
      <c r="W215" s="486">
        <v>2</v>
      </c>
      <c r="X215" s="486">
        <v>2</v>
      </c>
      <c r="Y215" s="486">
        <v>1</v>
      </c>
      <c r="Z215" s="486">
        <v>2</v>
      </c>
      <c r="AA215" s="432">
        <v>26</v>
      </c>
      <c r="AB215" s="486">
        <v>0</v>
      </c>
      <c r="AC215" s="486">
        <v>12</v>
      </c>
      <c r="AD215" s="486" t="s">
        <v>768</v>
      </c>
      <c r="AE215" s="487" t="s">
        <v>768</v>
      </c>
      <c r="AF215" s="487" t="s">
        <v>2864</v>
      </c>
      <c r="AG215" s="486">
        <v>100</v>
      </c>
      <c r="AH215" s="438" t="e">
        <f>IF(SUMIF(#REF!,B215,#REF!)=AG215,"","??????????????")</f>
        <v>#REF!</v>
      </c>
    </row>
    <row r="216" spans="1:34" s="438" customFormat="1" ht="19.5" customHeight="1">
      <c r="A216" s="207">
        <v>4</v>
      </c>
      <c r="B216" s="1">
        <v>43123403</v>
      </c>
      <c r="C216" s="1" t="s">
        <v>12</v>
      </c>
      <c r="D216" s="1" t="s">
        <v>1397</v>
      </c>
      <c r="E216" s="1" t="s">
        <v>1398</v>
      </c>
      <c r="F216" s="50" t="s">
        <v>1399</v>
      </c>
      <c r="G216" s="27">
        <v>13174209148</v>
      </c>
      <c r="H216" s="1">
        <v>7624402</v>
      </c>
      <c r="I216" s="22" t="s">
        <v>0</v>
      </c>
      <c r="J216" s="25" t="s">
        <v>768</v>
      </c>
      <c r="K216" s="22" t="s">
        <v>2455</v>
      </c>
      <c r="L216" s="22" t="s">
        <v>810</v>
      </c>
      <c r="M216" s="430" t="s">
        <v>768</v>
      </c>
      <c r="N216" s="431" t="s">
        <v>768</v>
      </c>
      <c r="O216" s="432">
        <v>0</v>
      </c>
      <c r="P216" s="485">
        <v>0</v>
      </c>
      <c r="Q216" s="486">
        <v>0</v>
      </c>
      <c r="R216" s="486">
        <v>0</v>
      </c>
      <c r="S216" s="486">
        <v>1</v>
      </c>
      <c r="T216" s="486">
        <v>1</v>
      </c>
      <c r="U216" s="486">
        <v>1</v>
      </c>
      <c r="V216" s="486">
        <v>0</v>
      </c>
      <c r="W216" s="486">
        <v>0</v>
      </c>
      <c r="X216" s="486">
        <v>0</v>
      </c>
      <c r="Y216" s="486">
        <v>0</v>
      </c>
      <c r="Z216" s="486">
        <v>0</v>
      </c>
      <c r="AA216" s="432">
        <v>3</v>
      </c>
      <c r="AB216" s="486">
        <v>0</v>
      </c>
      <c r="AC216" s="486">
        <v>3</v>
      </c>
      <c r="AD216" s="486" t="s">
        <v>768</v>
      </c>
      <c r="AE216" s="487" t="s">
        <v>768</v>
      </c>
      <c r="AF216" s="487" t="s">
        <v>768</v>
      </c>
      <c r="AG216" s="486">
        <v>0</v>
      </c>
      <c r="AH216" s="438" t="e">
        <f>IF(SUMIF(#REF!,B216,#REF!)=AG216,"","??????????????")</f>
        <v>#REF!</v>
      </c>
    </row>
    <row r="217" spans="1:34" s="438" customFormat="1" ht="19.5" customHeight="1">
      <c r="A217" s="207">
        <v>5</v>
      </c>
      <c r="B217" s="41">
        <v>43123405</v>
      </c>
      <c r="C217" s="1" t="s">
        <v>12</v>
      </c>
      <c r="D217" s="1" t="s">
        <v>371</v>
      </c>
      <c r="E217" s="1" t="s">
        <v>928</v>
      </c>
      <c r="F217" s="50" t="s">
        <v>372</v>
      </c>
      <c r="G217" s="27">
        <v>15807413851</v>
      </c>
      <c r="H217" s="1">
        <v>7661015</v>
      </c>
      <c r="I217" s="22" t="s">
        <v>0</v>
      </c>
      <c r="J217" s="25" t="s">
        <v>768</v>
      </c>
      <c r="K217" s="22" t="s">
        <v>3</v>
      </c>
      <c r="L217" s="22" t="s">
        <v>810</v>
      </c>
      <c r="M217" s="430" t="s">
        <v>768</v>
      </c>
      <c r="N217" s="431" t="s">
        <v>768</v>
      </c>
      <c r="O217" s="432">
        <v>2</v>
      </c>
      <c r="P217" s="485">
        <v>2</v>
      </c>
      <c r="Q217" s="486">
        <v>2</v>
      </c>
      <c r="R217" s="486">
        <v>1</v>
      </c>
      <c r="S217" s="486">
        <v>6</v>
      </c>
      <c r="T217" s="486">
        <v>1</v>
      </c>
      <c r="U217" s="486">
        <v>1</v>
      </c>
      <c r="V217" s="486">
        <v>1</v>
      </c>
      <c r="W217" s="486">
        <v>4</v>
      </c>
      <c r="X217" s="486">
        <v>2</v>
      </c>
      <c r="Y217" s="486">
        <v>1</v>
      </c>
      <c r="Z217" s="486">
        <v>3</v>
      </c>
      <c r="AA217" s="432">
        <v>26</v>
      </c>
      <c r="AB217" s="434">
        <v>0</v>
      </c>
      <c r="AC217" s="434">
        <v>12</v>
      </c>
      <c r="AD217" s="434" t="s">
        <v>768</v>
      </c>
      <c r="AE217" s="437" t="s">
        <v>768</v>
      </c>
      <c r="AF217" s="437" t="s">
        <v>2864</v>
      </c>
      <c r="AG217" s="434">
        <v>100</v>
      </c>
      <c r="AH217" s="438" t="e">
        <f>IF(SUMIF(#REF!,B217,#REF!)=AG217,"","??????????????")</f>
        <v>#REF!</v>
      </c>
    </row>
    <row r="218" spans="1:34" s="438" customFormat="1" ht="19.5" customHeight="1">
      <c r="A218" s="207">
        <v>6</v>
      </c>
      <c r="B218" s="1">
        <v>43123408</v>
      </c>
      <c r="C218" s="1" t="s">
        <v>12</v>
      </c>
      <c r="D218" s="1" t="s">
        <v>373</v>
      </c>
      <c r="E218" s="1" t="s">
        <v>374</v>
      </c>
      <c r="F218" s="28" t="s">
        <v>375</v>
      </c>
      <c r="G218" s="27">
        <v>15367451619</v>
      </c>
      <c r="H218" s="1">
        <v>7620051</v>
      </c>
      <c r="I218" s="22" t="s">
        <v>0</v>
      </c>
      <c r="J218" s="25" t="s">
        <v>768</v>
      </c>
      <c r="K218" s="22" t="s">
        <v>3</v>
      </c>
      <c r="L218" s="22" t="s">
        <v>810</v>
      </c>
      <c r="M218" s="430" t="s">
        <v>768</v>
      </c>
      <c r="N218" s="431" t="s">
        <v>768</v>
      </c>
      <c r="O218" s="432">
        <v>2</v>
      </c>
      <c r="P218" s="485">
        <v>2</v>
      </c>
      <c r="Q218" s="486">
        <v>1</v>
      </c>
      <c r="R218" s="486">
        <v>3</v>
      </c>
      <c r="S218" s="486">
        <v>2</v>
      </c>
      <c r="T218" s="486">
        <v>1</v>
      </c>
      <c r="U218" s="486">
        <v>1</v>
      </c>
      <c r="V218" s="486">
        <v>1</v>
      </c>
      <c r="W218" s="486">
        <v>1</v>
      </c>
      <c r="X218" s="486">
        <v>1</v>
      </c>
      <c r="Y218" s="486">
        <v>1</v>
      </c>
      <c r="Z218" s="486">
        <v>1</v>
      </c>
      <c r="AA218" s="432">
        <v>17</v>
      </c>
      <c r="AB218" s="486">
        <v>0</v>
      </c>
      <c r="AC218" s="486">
        <v>12</v>
      </c>
      <c r="AD218" s="486" t="s">
        <v>768</v>
      </c>
      <c r="AE218" s="487" t="s">
        <v>768</v>
      </c>
      <c r="AF218" s="487" t="s">
        <v>2864</v>
      </c>
      <c r="AG218" s="486">
        <v>100</v>
      </c>
      <c r="AH218" s="438" t="e">
        <f>IF(SUMIF(#REF!,B218,#REF!)=AG218,"","??????????????")</f>
        <v>#REF!</v>
      </c>
    </row>
    <row r="219" spans="1:34" s="438" customFormat="1" ht="19.5" customHeight="1">
      <c r="A219" s="207">
        <v>7</v>
      </c>
      <c r="B219" s="1">
        <v>43123411</v>
      </c>
      <c r="C219" s="1" t="s">
        <v>12</v>
      </c>
      <c r="D219" s="1" t="s">
        <v>376</v>
      </c>
      <c r="E219" s="1" t="s">
        <v>377</v>
      </c>
      <c r="F219" s="50" t="s">
        <v>378</v>
      </c>
      <c r="G219" s="27">
        <v>18174559051</v>
      </c>
      <c r="H219" s="1">
        <v>18374556276</v>
      </c>
      <c r="I219" s="22" t="s">
        <v>0</v>
      </c>
      <c r="J219" s="25" t="s">
        <v>768</v>
      </c>
      <c r="K219" s="22" t="s">
        <v>3</v>
      </c>
      <c r="L219" s="22" t="s">
        <v>810</v>
      </c>
      <c r="M219" s="430" t="s">
        <v>768</v>
      </c>
      <c r="N219" s="431" t="s">
        <v>768</v>
      </c>
      <c r="O219" s="432">
        <v>1</v>
      </c>
      <c r="P219" s="485">
        <v>1</v>
      </c>
      <c r="Q219" s="486">
        <v>1</v>
      </c>
      <c r="R219" s="486">
        <v>1</v>
      </c>
      <c r="S219" s="486">
        <v>4</v>
      </c>
      <c r="T219" s="486">
        <v>1</v>
      </c>
      <c r="U219" s="486">
        <v>1</v>
      </c>
      <c r="V219" s="486">
        <v>1</v>
      </c>
      <c r="W219" s="486">
        <v>2</v>
      </c>
      <c r="X219" s="486">
        <v>1</v>
      </c>
      <c r="Y219" s="486">
        <v>1</v>
      </c>
      <c r="Z219" s="486">
        <v>1</v>
      </c>
      <c r="AA219" s="432">
        <v>16</v>
      </c>
      <c r="AB219" s="434">
        <v>0</v>
      </c>
      <c r="AC219" s="434">
        <v>12</v>
      </c>
      <c r="AD219" s="434" t="s">
        <v>768</v>
      </c>
      <c r="AE219" s="437" t="s">
        <v>768</v>
      </c>
      <c r="AF219" s="437" t="s">
        <v>2864</v>
      </c>
      <c r="AG219" s="434">
        <v>100</v>
      </c>
      <c r="AH219" s="438" t="e">
        <f>IF(SUMIF(#REF!,B219,#REF!)=AG219,"","??????????????")</f>
        <v>#REF!</v>
      </c>
    </row>
    <row r="220" spans="1:34" s="438" customFormat="1" ht="19.5" customHeight="1">
      <c r="A220" s="489">
        <v>8</v>
      </c>
      <c r="B220" s="472">
        <v>43123413</v>
      </c>
      <c r="C220" s="472" t="s">
        <v>12</v>
      </c>
      <c r="D220" s="472" t="s">
        <v>2617</v>
      </c>
      <c r="E220" s="472" t="s">
        <v>2618</v>
      </c>
      <c r="F220" s="490" t="s">
        <v>929</v>
      </c>
      <c r="G220" s="443">
        <v>13327257729</v>
      </c>
      <c r="H220" s="443">
        <v>13974592981</v>
      </c>
      <c r="I220" s="476" t="s">
        <v>2449</v>
      </c>
      <c r="J220" s="444" t="s">
        <v>768</v>
      </c>
      <c r="K220" s="476"/>
      <c r="L220" s="476"/>
      <c r="M220" s="458">
        <v>43064</v>
      </c>
      <c r="N220" s="446" t="s">
        <v>2864</v>
      </c>
      <c r="O220" s="447"/>
      <c r="P220" s="491"/>
      <c r="Q220" s="492"/>
      <c r="R220" s="492"/>
      <c r="S220" s="492"/>
      <c r="T220" s="492"/>
      <c r="U220" s="492"/>
      <c r="V220" s="492"/>
      <c r="W220" s="492"/>
      <c r="X220" s="492"/>
      <c r="Y220" s="492">
        <v>1</v>
      </c>
      <c r="Z220" s="492">
        <v>0</v>
      </c>
      <c r="AA220" s="447">
        <v>1</v>
      </c>
      <c r="AB220" s="449">
        <v>2</v>
      </c>
      <c r="AC220" s="449">
        <v>1</v>
      </c>
      <c r="AD220" s="449" t="s">
        <v>768</v>
      </c>
      <c r="AE220" s="451" t="s">
        <v>768</v>
      </c>
      <c r="AF220" s="451" t="s">
        <v>768</v>
      </c>
      <c r="AG220" s="449">
        <v>0</v>
      </c>
      <c r="AH220" s="438" t="e">
        <f>IF(SUMIF(#REF!,B220,#REF!)=AG220,"","??????????????")</f>
        <v>#REF!</v>
      </c>
    </row>
    <row r="221" spans="1:34" s="438" customFormat="1" ht="19.5" customHeight="1">
      <c r="A221" s="207">
        <v>9</v>
      </c>
      <c r="B221" s="41">
        <v>43129084</v>
      </c>
      <c r="C221" s="1" t="s">
        <v>12</v>
      </c>
      <c r="D221" s="1" t="s">
        <v>379</v>
      </c>
      <c r="E221" s="1" t="s">
        <v>795</v>
      </c>
      <c r="F221" s="50" t="s">
        <v>364</v>
      </c>
      <c r="G221" s="27">
        <v>15274515243</v>
      </c>
      <c r="H221" s="1">
        <v>13974592981</v>
      </c>
      <c r="I221" s="22" t="s">
        <v>0</v>
      </c>
      <c r="J221" s="25" t="s">
        <v>768</v>
      </c>
      <c r="K221" s="22" t="s">
        <v>3</v>
      </c>
      <c r="L221" s="22" t="s">
        <v>810</v>
      </c>
      <c r="M221" s="430" t="s">
        <v>768</v>
      </c>
      <c r="N221" s="431" t="s">
        <v>768</v>
      </c>
      <c r="O221" s="432">
        <v>1</v>
      </c>
      <c r="P221" s="485">
        <v>1</v>
      </c>
      <c r="Q221" s="486">
        <v>1</v>
      </c>
      <c r="R221" s="486">
        <v>1</v>
      </c>
      <c r="S221" s="486">
        <v>4</v>
      </c>
      <c r="T221" s="486">
        <v>2</v>
      </c>
      <c r="U221" s="486">
        <v>1</v>
      </c>
      <c r="V221" s="486">
        <v>2</v>
      </c>
      <c r="W221" s="486">
        <v>2</v>
      </c>
      <c r="X221" s="486">
        <v>1</v>
      </c>
      <c r="Y221" s="486">
        <v>1</v>
      </c>
      <c r="Z221" s="486">
        <v>1</v>
      </c>
      <c r="AA221" s="432">
        <v>18</v>
      </c>
      <c r="AB221" s="434">
        <v>0</v>
      </c>
      <c r="AC221" s="434">
        <v>12</v>
      </c>
      <c r="AD221" s="434" t="s">
        <v>768</v>
      </c>
      <c r="AE221" s="437" t="s">
        <v>768</v>
      </c>
      <c r="AF221" s="437" t="s">
        <v>2864</v>
      </c>
      <c r="AG221" s="434">
        <v>100</v>
      </c>
      <c r="AH221" s="438" t="e">
        <f>IF(SUMIF(#REF!,B221,#REF!)=AG221,"","??????????????")</f>
        <v>#REF!</v>
      </c>
    </row>
    <row r="222" spans="1:34" s="438" customFormat="1" ht="19.5" customHeight="1">
      <c r="A222" s="207">
        <v>10</v>
      </c>
      <c r="B222" s="1">
        <v>43123406</v>
      </c>
      <c r="C222" s="1" t="s">
        <v>12</v>
      </c>
      <c r="D222" s="1" t="s">
        <v>2619</v>
      </c>
      <c r="E222" s="213" t="s">
        <v>930</v>
      </c>
      <c r="F222" s="261" t="s">
        <v>931</v>
      </c>
      <c r="G222" s="215">
        <v>13787565830</v>
      </c>
      <c r="H222" s="1">
        <v>15399828295</v>
      </c>
      <c r="I222" s="30" t="s">
        <v>1</v>
      </c>
      <c r="J222" s="25" t="s">
        <v>768</v>
      </c>
      <c r="K222" s="30"/>
      <c r="L222" s="30"/>
      <c r="M222" s="430" t="s">
        <v>768</v>
      </c>
      <c r="N222" s="431" t="s">
        <v>768</v>
      </c>
      <c r="O222" s="432">
        <v>5</v>
      </c>
      <c r="P222" s="433">
        <v>7</v>
      </c>
      <c r="Q222" s="434">
        <v>4</v>
      </c>
      <c r="R222" s="434">
        <v>3</v>
      </c>
      <c r="S222" s="434">
        <v>5</v>
      </c>
      <c r="T222" s="434">
        <v>4</v>
      </c>
      <c r="U222" s="434">
        <v>3</v>
      </c>
      <c r="V222" s="434">
        <v>3</v>
      </c>
      <c r="W222" s="434">
        <v>5</v>
      </c>
      <c r="X222" s="434">
        <v>4</v>
      </c>
      <c r="Y222" s="434">
        <v>4</v>
      </c>
      <c r="Z222" s="434">
        <v>3</v>
      </c>
      <c r="AA222" s="432">
        <v>50</v>
      </c>
      <c r="AB222" s="434">
        <v>0</v>
      </c>
      <c r="AC222" s="434">
        <v>12</v>
      </c>
      <c r="AD222" s="434" t="s">
        <v>768</v>
      </c>
      <c r="AE222" s="437" t="s">
        <v>768</v>
      </c>
      <c r="AF222" s="437" t="s">
        <v>2864</v>
      </c>
      <c r="AG222" s="434">
        <v>100</v>
      </c>
      <c r="AH222" s="438" t="e">
        <f>IF(SUMIF(#REF!,B222,#REF!)=AG222,"","??????????????")</f>
        <v>#REF!</v>
      </c>
    </row>
    <row r="223" spans="1:34" s="438" customFormat="1" ht="19.5" customHeight="1">
      <c r="A223" s="207">
        <v>11</v>
      </c>
      <c r="B223" s="14">
        <v>43127033</v>
      </c>
      <c r="C223" s="14" t="s">
        <v>12</v>
      </c>
      <c r="D223" s="14" t="s">
        <v>932</v>
      </c>
      <c r="E223" s="14" t="s">
        <v>933</v>
      </c>
      <c r="F223" s="51" t="s">
        <v>929</v>
      </c>
      <c r="G223" s="36">
        <v>13974592981</v>
      </c>
      <c r="H223" s="14">
        <v>7637770</v>
      </c>
      <c r="I223" s="24" t="s">
        <v>808</v>
      </c>
      <c r="J223" s="25" t="s">
        <v>768</v>
      </c>
      <c r="K223" s="24"/>
      <c r="L223" s="24"/>
      <c r="M223" s="430" t="s">
        <v>768</v>
      </c>
      <c r="N223" s="431" t="s">
        <v>768</v>
      </c>
      <c r="O223" s="432">
        <v>0</v>
      </c>
      <c r="P223" s="485">
        <v>0</v>
      </c>
      <c r="Q223" s="486">
        <v>0</v>
      </c>
      <c r="R223" s="486">
        <v>0</v>
      </c>
      <c r="S223" s="486">
        <v>0</v>
      </c>
      <c r="T223" s="486">
        <v>0</v>
      </c>
      <c r="U223" s="486">
        <v>0</v>
      </c>
      <c r="V223" s="486">
        <v>0</v>
      </c>
      <c r="W223" s="486">
        <v>0</v>
      </c>
      <c r="X223" s="486">
        <v>0</v>
      </c>
      <c r="Y223" s="486">
        <v>0</v>
      </c>
      <c r="Z223" s="486">
        <v>0</v>
      </c>
      <c r="AA223" s="432">
        <v>0</v>
      </c>
      <c r="AB223" s="434">
        <v>0</v>
      </c>
      <c r="AC223" s="434">
        <v>0</v>
      </c>
      <c r="AD223" s="434" t="s">
        <v>768</v>
      </c>
      <c r="AE223" s="437" t="s">
        <v>768</v>
      </c>
      <c r="AF223" s="437" t="s">
        <v>768</v>
      </c>
      <c r="AG223" s="434">
        <v>0</v>
      </c>
      <c r="AH223" s="438" t="e">
        <f>IF(SUMIF(#REF!,B223,#REF!)=AG223,"","??????????????")</f>
        <v>#REF!</v>
      </c>
    </row>
    <row r="224" spans="1:34" s="488" customFormat="1" ht="19.5" customHeight="1">
      <c r="A224" s="16">
        <v>1</v>
      </c>
      <c r="B224" s="1">
        <v>43123501</v>
      </c>
      <c r="C224" s="1" t="s">
        <v>13</v>
      </c>
      <c r="D224" s="1" t="s">
        <v>380</v>
      </c>
      <c r="E224" s="1" t="s">
        <v>381</v>
      </c>
      <c r="F224" s="9" t="s">
        <v>382</v>
      </c>
      <c r="G224" s="19">
        <v>15115192428</v>
      </c>
      <c r="H224" s="1">
        <v>8850225</v>
      </c>
      <c r="I224" s="22" t="s">
        <v>0</v>
      </c>
      <c r="J224" s="25" t="s">
        <v>768</v>
      </c>
      <c r="K224" s="22" t="s">
        <v>3</v>
      </c>
      <c r="L224" s="22" t="s">
        <v>810</v>
      </c>
      <c r="M224" s="430" t="s">
        <v>768</v>
      </c>
      <c r="N224" s="431" t="s">
        <v>768</v>
      </c>
      <c r="O224" s="432">
        <v>2</v>
      </c>
      <c r="P224" s="433">
        <v>3</v>
      </c>
      <c r="Q224" s="434">
        <v>4</v>
      </c>
      <c r="R224" s="434">
        <v>1</v>
      </c>
      <c r="S224" s="434">
        <v>13</v>
      </c>
      <c r="T224" s="434">
        <v>3</v>
      </c>
      <c r="U224" s="434">
        <v>1</v>
      </c>
      <c r="V224" s="434">
        <v>2</v>
      </c>
      <c r="W224" s="434">
        <v>9</v>
      </c>
      <c r="X224" s="434">
        <v>2</v>
      </c>
      <c r="Y224" s="434">
        <v>3</v>
      </c>
      <c r="Z224" s="434">
        <v>3</v>
      </c>
      <c r="AA224" s="432">
        <v>46</v>
      </c>
      <c r="AB224" s="434">
        <v>0</v>
      </c>
      <c r="AC224" s="434">
        <v>12</v>
      </c>
      <c r="AD224" s="434" t="s">
        <v>768</v>
      </c>
      <c r="AE224" s="437" t="s">
        <v>768</v>
      </c>
      <c r="AF224" s="437" t="s">
        <v>2864</v>
      </c>
      <c r="AG224" s="434">
        <v>100</v>
      </c>
      <c r="AH224" s="438" t="e">
        <f>IF(SUMIF(#REF!,B224,#REF!)=AG224,"","??????????????")</f>
        <v>#REF!</v>
      </c>
    </row>
    <row r="225" spans="1:34" s="488" customFormat="1" ht="19.5" customHeight="1">
      <c r="A225" s="16">
        <v>2</v>
      </c>
      <c r="B225" s="1">
        <v>43123502</v>
      </c>
      <c r="C225" s="1" t="s">
        <v>13</v>
      </c>
      <c r="D225" s="1" t="s">
        <v>1403</v>
      </c>
      <c r="E225" s="1" t="s">
        <v>1404</v>
      </c>
      <c r="F225" s="9" t="s">
        <v>1405</v>
      </c>
      <c r="G225" s="19">
        <v>18107451389</v>
      </c>
      <c r="H225" s="1">
        <v>8855721</v>
      </c>
      <c r="I225" s="22" t="s">
        <v>0</v>
      </c>
      <c r="J225" s="25" t="s">
        <v>768</v>
      </c>
      <c r="K225" s="22" t="s">
        <v>2455</v>
      </c>
      <c r="L225" s="22" t="s">
        <v>810</v>
      </c>
      <c r="M225" s="430" t="s">
        <v>768</v>
      </c>
      <c r="N225" s="431" t="s">
        <v>768</v>
      </c>
      <c r="O225" s="432">
        <v>0</v>
      </c>
      <c r="P225" s="433">
        <v>0</v>
      </c>
      <c r="Q225" s="434">
        <v>0</v>
      </c>
      <c r="R225" s="434">
        <v>1</v>
      </c>
      <c r="S225" s="434">
        <v>1</v>
      </c>
      <c r="T225" s="434">
        <v>0</v>
      </c>
      <c r="U225" s="434">
        <v>0</v>
      </c>
      <c r="V225" s="434">
        <v>0</v>
      </c>
      <c r="W225" s="434">
        <v>0</v>
      </c>
      <c r="X225" s="434">
        <v>0</v>
      </c>
      <c r="Y225" s="434">
        <v>0</v>
      </c>
      <c r="Z225" s="434">
        <v>0</v>
      </c>
      <c r="AA225" s="432">
        <v>2</v>
      </c>
      <c r="AB225" s="434">
        <v>0</v>
      </c>
      <c r="AC225" s="434">
        <v>2</v>
      </c>
      <c r="AD225" s="434" t="s">
        <v>768</v>
      </c>
      <c r="AE225" s="437" t="s">
        <v>768</v>
      </c>
      <c r="AF225" s="437" t="s">
        <v>768</v>
      </c>
      <c r="AG225" s="434">
        <v>0</v>
      </c>
      <c r="AH225" s="438" t="e">
        <f>IF(SUMIF(#REF!,B225,#REF!)=AG225,"","??????????????")</f>
        <v>#REF!</v>
      </c>
    </row>
    <row r="226" spans="1:34" s="488" customFormat="1" ht="19.5" customHeight="1">
      <c r="A226" s="16">
        <v>3</v>
      </c>
      <c r="B226" s="1">
        <v>43123504</v>
      </c>
      <c r="C226" s="1" t="s">
        <v>13</v>
      </c>
      <c r="D226" s="1" t="s">
        <v>383</v>
      </c>
      <c r="E226" s="58" t="s">
        <v>934</v>
      </c>
      <c r="F226" s="67" t="s">
        <v>935</v>
      </c>
      <c r="G226" s="19">
        <v>18674846726</v>
      </c>
      <c r="H226" s="58">
        <v>8852478</v>
      </c>
      <c r="I226" s="22" t="s">
        <v>0</v>
      </c>
      <c r="J226" s="25" t="s">
        <v>768</v>
      </c>
      <c r="K226" s="22" t="s">
        <v>3</v>
      </c>
      <c r="L226" s="22" t="s">
        <v>810</v>
      </c>
      <c r="M226" s="430" t="s">
        <v>768</v>
      </c>
      <c r="N226" s="431" t="s">
        <v>768</v>
      </c>
      <c r="O226" s="432">
        <v>2</v>
      </c>
      <c r="P226" s="433">
        <v>1</v>
      </c>
      <c r="Q226" s="434">
        <v>3</v>
      </c>
      <c r="R226" s="434">
        <v>3</v>
      </c>
      <c r="S226" s="434">
        <v>3</v>
      </c>
      <c r="T226" s="434">
        <v>2</v>
      </c>
      <c r="U226" s="434">
        <v>1</v>
      </c>
      <c r="V226" s="434">
        <v>1</v>
      </c>
      <c r="W226" s="434">
        <v>2</v>
      </c>
      <c r="X226" s="434">
        <v>1</v>
      </c>
      <c r="Y226" s="434">
        <v>2</v>
      </c>
      <c r="Z226" s="434">
        <v>1</v>
      </c>
      <c r="AA226" s="432">
        <v>22</v>
      </c>
      <c r="AB226" s="434">
        <v>0</v>
      </c>
      <c r="AC226" s="434">
        <v>12</v>
      </c>
      <c r="AD226" s="434" t="s">
        <v>768</v>
      </c>
      <c r="AE226" s="437" t="s">
        <v>768</v>
      </c>
      <c r="AF226" s="437" t="s">
        <v>2864</v>
      </c>
      <c r="AG226" s="434">
        <v>100</v>
      </c>
      <c r="AH226" s="438" t="e">
        <f>IF(SUMIF(#REF!,B226,#REF!)=AG226,"","??????????????")</f>
        <v>#REF!</v>
      </c>
    </row>
    <row r="227" spans="1:34" s="488" customFormat="1" ht="19.5" customHeight="1">
      <c r="A227" s="16">
        <v>4</v>
      </c>
      <c r="B227" s="1">
        <v>43123506</v>
      </c>
      <c r="C227" s="1" t="s">
        <v>13</v>
      </c>
      <c r="D227" s="1" t="s">
        <v>384</v>
      </c>
      <c r="E227" s="1" t="s">
        <v>385</v>
      </c>
      <c r="F227" s="9" t="s">
        <v>386</v>
      </c>
      <c r="G227" s="19">
        <v>18797626358</v>
      </c>
      <c r="H227" s="1">
        <v>2149056</v>
      </c>
      <c r="I227" s="22" t="s">
        <v>0</v>
      </c>
      <c r="J227" s="25" t="s">
        <v>768</v>
      </c>
      <c r="K227" s="22" t="s">
        <v>3</v>
      </c>
      <c r="L227" s="22" t="s">
        <v>810</v>
      </c>
      <c r="M227" s="430" t="s">
        <v>768</v>
      </c>
      <c r="N227" s="431" t="s">
        <v>768</v>
      </c>
      <c r="O227" s="432">
        <v>2</v>
      </c>
      <c r="P227" s="433">
        <v>4</v>
      </c>
      <c r="Q227" s="434">
        <v>1</v>
      </c>
      <c r="R227" s="434">
        <v>1</v>
      </c>
      <c r="S227" s="434">
        <v>1</v>
      </c>
      <c r="T227" s="434">
        <v>1</v>
      </c>
      <c r="U227" s="434">
        <v>2</v>
      </c>
      <c r="V227" s="434">
        <v>1</v>
      </c>
      <c r="W227" s="434">
        <v>2</v>
      </c>
      <c r="X227" s="434">
        <v>1</v>
      </c>
      <c r="Y227" s="434">
        <v>0</v>
      </c>
      <c r="Z227" s="434">
        <v>2</v>
      </c>
      <c r="AA227" s="432">
        <v>18</v>
      </c>
      <c r="AB227" s="434">
        <v>0</v>
      </c>
      <c r="AC227" s="434">
        <v>11</v>
      </c>
      <c r="AD227" s="434" t="s">
        <v>768</v>
      </c>
      <c r="AE227" s="437" t="s">
        <v>768</v>
      </c>
      <c r="AF227" s="437" t="s">
        <v>768</v>
      </c>
      <c r="AG227" s="434">
        <v>0</v>
      </c>
      <c r="AH227" s="438" t="e">
        <f>IF(SUMIF(#REF!,B227,#REF!)=AG227,"","??????????????")</f>
        <v>#REF!</v>
      </c>
    </row>
    <row r="228" spans="1:34" s="438" customFormat="1" ht="19.5" customHeight="1">
      <c r="A228" s="16">
        <v>5</v>
      </c>
      <c r="B228" s="1">
        <v>43123507</v>
      </c>
      <c r="C228" s="1" t="s">
        <v>13</v>
      </c>
      <c r="D228" s="1" t="s">
        <v>387</v>
      </c>
      <c r="E228" s="1" t="s">
        <v>388</v>
      </c>
      <c r="F228" s="9" t="s">
        <v>389</v>
      </c>
      <c r="G228" s="19">
        <v>15386269286</v>
      </c>
      <c r="H228" s="1">
        <v>8830648</v>
      </c>
      <c r="I228" s="22" t="s">
        <v>0</v>
      </c>
      <c r="J228" s="25" t="s">
        <v>768</v>
      </c>
      <c r="K228" s="22" t="s">
        <v>3</v>
      </c>
      <c r="L228" s="22" t="s">
        <v>810</v>
      </c>
      <c r="M228" s="430" t="s">
        <v>768</v>
      </c>
      <c r="N228" s="431" t="s">
        <v>768</v>
      </c>
      <c r="O228" s="432">
        <v>5</v>
      </c>
      <c r="P228" s="433">
        <v>3</v>
      </c>
      <c r="Q228" s="434">
        <v>6</v>
      </c>
      <c r="R228" s="434">
        <v>3</v>
      </c>
      <c r="S228" s="434">
        <v>8</v>
      </c>
      <c r="T228" s="434">
        <v>2</v>
      </c>
      <c r="U228" s="434">
        <v>3</v>
      </c>
      <c r="V228" s="434">
        <v>2</v>
      </c>
      <c r="W228" s="434">
        <v>10</v>
      </c>
      <c r="X228" s="434">
        <v>3</v>
      </c>
      <c r="Y228" s="434">
        <v>3</v>
      </c>
      <c r="Z228" s="434">
        <v>6</v>
      </c>
      <c r="AA228" s="432">
        <v>54</v>
      </c>
      <c r="AB228" s="434">
        <v>0</v>
      </c>
      <c r="AC228" s="434">
        <v>12</v>
      </c>
      <c r="AD228" s="434" t="s">
        <v>768</v>
      </c>
      <c r="AE228" s="437" t="s">
        <v>768</v>
      </c>
      <c r="AF228" s="437" t="s">
        <v>2864</v>
      </c>
      <c r="AG228" s="434">
        <v>100</v>
      </c>
      <c r="AH228" s="438" t="e">
        <f>IF(SUMIF(#REF!,B228,#REF!)=AG228,"","??????????????")</f>
        <v>#REF!</v>
      </c>
    </row>
    <row r="229" spans="1:34" s="488" customFormat="1" ht="19.5" customHeight="1">
      <c r="A229" s="16">
        <v>6</v>
      </c>
      <c r="B229" s="1">
        <v>43123508</v>
      </c>
      <c r="C229" s="1" t="s">
        <v>13</v>
      </c>
      <c r="D229" s="1" t="s">
        <v>390</v>
      </c>
      <c r="E229" s="1" t="s">
        <v>391</v>
      </c>
      <c r="F229" s="9" t="s">
        <v>392</v>
      </c>
      <c r="G229" s="19">
        <v>13272283979</v>
      </c>
      <c r="H229" s="1">
        <v>8981871</v>
      </c>
      <c r="I229" s="22" t="s">
        <v>0</v>
      </c>
      <c r="J229" s="25" t="s">
        <v>768</v>
      </c>
      <c r="K229" s="22" t="s">
        <v>4</v>
      </c>
      <c r="L229" s="22" t="s">
        <v>810</v>
      </c>
      <c r="M229" s="430" t="s">
        <v>768</v>
      </c>
      <c r="N229" s="431" t="s">
        <v>768</v>
      </c>
      <c r="O229" s="432">
        <v>3</v>
      </c>
      <c r="P229" s="433">
        <v>1</v>
      </c>
      <c r="Q229" s="434">
        <v>1</v>
      </c>
      <c r="R229" s="434">
        <v>1</v>
      </c>
      <c r="S229" s="434">
        <v>1</v>
      </c>
      <c r="T229" s="434">
        <v>1</v>
      </c>
      <c r="U229" s="434">
        <v>1</v>
      </c>
      <c r="V229" s="434">
        <v>1</v>
      </c>
      <c r="W229" s="434">
        <v>1</v>
      </c>
      <c r="X229" s="434">
        <v>1</v>
      </c>
      <c r="Y229" s="434">
        <v>1</v>
      </c>
      <c r="Z229" s="434">
        <v>1</v>
      </c>
      <c r="AA229" s="432">
        <v>14</v>
      </c>
      <c r="AB229" s="434">
        <v>0</v>
      </c>
      <c r="AC229" s="434">
        <v>12</v>
      </c>
      <c r="AD229" s="434" t="s">
        <v>768</v>
      </c>
      <c r="AE229" s="437" t="s">
        <v>768</v>
      </c>
      <c r="AF229" s="437" t="s">
        <v>2864</v>
      </c>
      <c r="AG229" s="434">
        <v>100</v>
      </c>
      <c r="AH229" s="438" t="e">
        <f>IF(SUMIF(#REF!,B229,#REF!)=AG229,"","??????????????")</f>
        <v>#REF!</v>
      </c>
    </row>
    <row r="230" spans="1:34" s="438" customFormat="1" ht="19.5" customHeight="1">
      <c r="A230" s="16">
        <v>7</v>
      </c>
      <c r="B230" s="1">
        <v>43123509</v>
      </c>
      <c r="C230" s="1" t="s">
        <v>13</v>
      </c>
      <c r="D230" s="1" t="s">
        <v>393</v>
      </c>
      <c r="E230" s="1" t="s">
        <v>394</v>
      </c>
      <c r="F230" s="9" t="s">
        <v>395</v>
      </c>
      <c r="G230" s="19">
        <v>15367575081</v>
      </c>
      <c r="H230" s="1">
        <v>8702628</v>
      </c>
      <c r="I230" s="22" t="s">
        <v>0</v>
      </c>
      <c r="J230" s="25" t="s">
        <v>768</v>
      </c>
      <c r="K230" s="22" t="s">
        <v>4</v>
      </c>
      <c r="L230" s="22" t="s">
        <v>810</v>
      </c>
      <c r="M230" s="430" t="s">
        <v>768</v>
      </c>
      <c r="N230" s="431" t="s">
        <v>768</v>
      </c>
      <c r="O230" s="432">
        <v>1</v>
      </c>
      <c r="P230" s="433">
        <v>1</v>
      </c>
      <c r="Q230" s="434">
        <v>1</v>
      </c>
      <c r="R230" s="434">
        <v>1</v>
      </c>
      <c r="S230" s="434">
        <v>1</v>
      </c>
      <c r="T230" s="434">
        <v>1</v>
      </c>
      <c r="U230" s="434">
        <v>1</v>
      </c>
      <c r="V230" s="434">
        <v>1</v>
      </c>
      <c r="W230" s="434">
        <v>1</v>
      </c>
      <c r="X230" s="434">
        <v>1</v>
      </c>
      <c r="Y230" s="434">
        <v>1</v>
      </c>
      <c r="Z230" s="434">
        <v>1</v>
      </c>
      <c r="AA230" s="432">
        <v>12</v>
      </c>
      <c r="AB230" s="434">
        <v>0</v>
      </c>
      <c r="AC230" s="434">
        <v>12</v>
      </c>
      <c r="AD230" s="434" t="s">
        <v>768</v>
      </c>
      <c r="AE230" s="437" t="s">
        <v>768</v>
      </c>
      <c r="AF230" s="437" t="s">
        <v>2864</v>
      </c>
      <c r="AG230" s="434">
        <v>100</v>
      </c>
      <c r="AH230" s="438" t="e">
        <f>IF(SUMIF(#REF!,B230,#REF!)=AG230,"","??????????????")</f>
        <v>#REF!</v>
      </c>
    </row>
    <row r="231" spans="1:34" s="452" customFormat="1" ht="19.5" customHeight="1">
      <c r="A231" s="16">
        <v>8</v>
      </c>
      <c r="B231" s="1">
        <v>43123510</v>
      </c>
      <c r="C231" s="1" t="s">
        <v>13</v>
      </c>
      <c r="D231" s="1" t="s">
        <v>396</v>
      </c>
      <c r="E231" s="1" t="s">
        <v>397</v>
      </c>
      <c r="F231" s="9" t="s">
        <v>398</v>
      </c>
      <c r="G231" s="19">
        <v>13787546687</v>
      </c>
      <c r="H231" s="1">
        <v>8721236</v>
      </c>
      <c r="I231" s="22" t="s">
        <v>0</v>
      </c>
      <c r="J231" s="25" t="s">
        <v>768</v>
      </c>
      <c r="K231" s="22" t="s">
        <v>4</v>
      </c>
      <c r="L231" s="22" t="s">
        <v>811</v>
      </c>
      <c r="M231" s="430" t="s">
        <v>768</v>
      </c>
      <c r="N231" s="431" t="s">
        <v>768</v>
      </c>
      <c r="O231" s="432">
        <v>1</v>
      </c>
      <c r="P231" s="433">
        <v>1</v>
      </c>
      <c r="Q231" s="434">
        <v>0</v>
      </c>
      <c r="R231" s="434">
        <v>1</v>
      </c>
      <c r="S231" s="434">
        <v>2</v>
      </c>
      <c r="T231" s="434">
        <v>1</v>
      </c>
      <c r="U231" s="434">
        <v>1</v>
      </c>
      <c r="V231" s="434">
        <v>1</v>
      </c>
      <c r="W231" s="434">
        <v>1</v>
      </c>
      <c r="X231" s="434">
        <v>1</v>
      </c>
      <c r="Y231" s="434">
        <v>1</v>
      </c>
      <c r="Z231" s="434">
        <v>2</v>
      </c>
      <c r="AA231" s="432">
        <v>13</v>
      </c>
      <c r="AB231" s="434">
        <v>0</v>
      </c>
      <c r="AC231" s="434">
        <v>11</v>
      </c>
      <c r="AD231" s="434" t="s">
        <v>768</v>
      </c>
      <c r="AE231" s="437" t="s">
        <v>768</v>
      </c>
      <c r="AF231" s="437" t="s">
        <v>768</v>
      </c>
      <c r="AG231" s="434">
        <v>0</v>
      </c>
      <c r="AH231" s="438" t="e">
        <f>IF(SUMIF(#REF!,B231,#REF!)=AG231,"","??????????????")</f>
        <v>#REF!</v>
      </c>
    </row>
    <row r="232" spans="1:34" s="438" customFormat="1" ht="19.5" customHeight="1">
      <c r="A232" s="16">
        <v>9</v>
      </c>
      <c r="B232" s="1">
        <v>43123514</v>
      </c>
      <c r="C232" s="1" t="s">
        <v>13</v>
      </c>
      <c r="D232" s="1" t="s">
        <v>1406</v>
      </c>
      <c r="E232" s="1" t="s">
        <v>2620</v>
      </c>
      <c r="F232" s="9" t="s">
        <v>1408</v>
      </c>
      <c r="G232" s="19">
        <v>18075999711</v>
      </c>
      <c r="H232" s="1">
        <v>8856992</v>
      </c>
      <c r="I232" s="22" t="s">
        <v>0</v>
      </c>
      <c r="J232" s="25" t="s">
        <v>768</v>
      </c>
      <c r="K232" s="22" t="s">
        <v>2455</v>
      </c>
      <c r="L232" s="22" t="s">
        <v>810</v>
      </c>
      <c r="M232" s="430" t="s">
        <v>768</v>
      </c>
      <c r="N232" s="431" t="s">
        <v>768</v>
      </c>
      <c r="O232" s="432">
        <v>1</v>
      </c>
      <c r="P232" s="433">
        <v>2</v>
      </c>
      <c r="Q232" s="434">
        <v>1</v>
      </c>
      <c r="R232" s="434">
        <v>0</v>
      </c>
      <c r="S232" s="434">
        <v>0</v>
      </c>
      <c r="T232" s="434">
        <v>0</v>
      </c>
      <c r="U232" s="434">
        <v>0</v>
      </c>
      <c r="V232" s="434">
        <v>0</v>
      </c>
      <c r="W232" s="434">
        <v>0</v>
      </c>
      <c r="X232" s="434">
        <v>0</v>
      </c>
      <c r="Y232" s="434">
        <v>0</v>
      </c>
      <c r="Z232" s="434">
        <v>0</v>
      </c>
      <c r="AA232" s="432">
        <v>4</v>
      </c>
      <c r="AB232" s="434">
        <v>0</v>
      </c>
      <c r="AC232" s="434">
        <v>3</v>
      </c>
      <c r="AD232" s="434" t="s">
        <v>768</v>
      </c>
      <c r="AE232" s="437" t="s">
        <v>768</v>
      </c>
      <c r="AF232" s="437" t="s">
        <v>768</v>
      </c>
      <c r="AG232" s="434">
        <v>0</v>
      </c>
      <c r="AH232" s="438" t="e">
        <f>IF(SUMIF(#REF!,B232,#REF!)=AG232,"","??????????????")</f>
        <v>#REF!</v>
      </c>
    </row>
    <row r="233" spans="1:34" s="438" customFormat="1" ht="19.5" customHeight="1">
      <c r="A233" s="16">
        <v>10</v>
      </c>
      <c r="B233" s="1">
        <v>43123517</v>
      </c>
      <c r="C233" s="1" t="s">
        <v>13</v>
      </c>
      <c r="D233" s="1" t="s">
        <v>936</v>
      </c>
      <c r="E233" s="1" t="s">
        <v>937</v>
      </c>
      <c r="F233" s="577" t="s">
        <v>938</v>
      </c>
      <c r="G233" s="19">
        <v>15399956398</v>
      </c>
      <c r="H233" s="1">
        <v>15807421129</v>
      </c>
      <c r="I233" s="22" t="s">
        <v>0</v>
      </c>
      <c r="J233" s="25" t="s">
        <v>768</v>
      </c>
      <c r="K233" s="22" t="s">
        <v>4</v>
      </c>
      <c r="L233" s="22" t="s">
        <v>811</v>
      </c>
      <c r="M233" s="430" t="s">
        <v>768</v>
      </c>
      <c r="N233" s="431" t="s">
        <v>768</v>
      </c>
      <c r="O233" s="432">
        <v>1</v>
      </c>
      <c r="P233" s="433">
        <v>1</v>
      </c>
      <c r="Q233" s="434">
        <v>0</v>
      </c>
      <c r="R233" s="434">
        <v>1</v>
      </c>
      <c r="S233" s="434">
        <v>1</v>
      </c>
      <c r="T233" s="434">
        <v>1</v>
      </c>
      <c r="U233" s="434">
        <v>1</v>
      </c>
      <c r="V233" s="434">
        <v>1</v>
      </c>
      <c r="W233" s="434">
        <v>1</v>
      </c>
      <c r="X233" s="434">
        <v>1</v>
      </c>
      <c r="Y233" s="434">
        <v>1</v>
      </c>
      <c r="Z233" s="434">
        <v>0</v>
      </c>
      <c r="AA233" s="432">
        <v>10</v>
      </c>
      <c r="AB233" s="434">
        <v>0</v>
      </c>
      <c r="AC233" s="434">
        <v>10</v>
      </c>
      <c r="AD233" s="434" t="s">
        <v>768</v>
      </c>
      <c r="AE233" s="437" t="s">
        <v>768</v>
      </c>
      <c r="AF233" s="437" t="s">
        <v>768</v>
      </c>
      <c r="AG233" s="434">
        <v>0</v>
      </c>
      <c r="AH233" s="438" t="e">
        <f>IF(SUMIF(#REF!,B233,#REF!)=AG233,"","??????????????")</f>
        <v>#REF!</v>
      </c>
    </row>
    <row r="234" spans="1:34" s="438" customFormat="1" ht="19.5" customHeight="1">
      <c r="A234" s="16">
        <v>11</v>
      </c>
      <c r="B234" s="1">
        <v>43123519</v>
      </c>
      <c r="C234" s="1" t="s">
        <v>13</v>
      </c>
      <c r="D234" s="1" t="s">
        <v>399</v>
      </c>
      <c r="E234" s="1" t="s">
        <v>400</v>
      </c>
      <c r="F234" s="9" t="s">
        <v>401</v>
      </c>
      <c r="G234" s="19">
        <v>13762946756</v>
      </c>
      <c r="H234" s="1">
        <v>8853418</v>
      </c>
      <c r="I234" s="22" t="s">
        <v>0</v>
      </c>
      <c r="J234" s="25" t="s">
        <v>768</v>
      </c>
      <c r="K234" s="22" t="s">
        <v>3</v>
      </c>
      <c r="L234" s="22" t="s">
        <v>810</v>
      </c>
      <c r="M234" s="430" t="s">
        <v>768</v>
      </c>
      <c r="N234" s="431" t="s">
        <v>768</v>
      </c>
      <c r="O234" s="432">
        <v>3</v>
      </c>
      <c r="P234" s="433">
        <v>7</v>
      </c>
      <c r="Q234" s="434">
        <v>4</v>
      </c>
      <c r="R234" s="434">
        <v>5</v>
      </c>
      <c r="S234" s="434">
        <v>10</v>
      </c>
      <c r="T234" s="434">
        <v>5</v>
      </c>
      <c r="U234" s="434">
        <v>5</v>
      </c>
      <c r="V234" s="434">
        <v>2</v>
      </c>
      <c r="W234" s="434">
        <v>9</v>
      </c>
      <c r="X234" s="434">
        <v>1</v>
      </c>
      <c r="Y234" s="434">
        <v>3</v>
      </c>
      <c r="Z234" s="434">
        <v>4</v>
      </c>
      <c r="AA234" s="432">
        <v>58</v>
      </c>
      <c r="AB234" s="434">
        <v>0</v>
      </c>
      <c r="AC234" s="434">
        <v>12</v>
      </c>
      <c r="AD234" s="434" t="s">
        <v>768</v>
      </c>
      <c r="AE234" s="437" t="s">
        <v>768</v>
      </c>
      <c r="AF234" s="437" t="s">
        <v>2864</v>
      </c>
      <c r="AG234" s="434">
        <v>100</v>
      </c>
      <c r="AH234" s="438" t="e">
        <f>IF(SUMIF(#REF!,B234,#REF!)=AG234,"","??????????????")</f>
        <v>#REF!</v>
      </c>
    </row>
    <row r="235" spans="1:34" s="438" customFormat="1" ht="19.5" customHeight="1">
      <c r="A235" s="16">
        <v>12</v>
      </c>
      <c r="B235" s="1">
        <v>43123520</v>
      </c>
      <c r="C235" s="1" t="s">
        <v>13</v>
      </c>
      <c r="D235" s="1" t="s">
        <v>402</v>
      </c>
      <c r="E235" s="1" t="s">
        <v>403</v>
      </c>
      <c r="F235" s="9" t="s">
        <v>404</v>
      </c>
      <c r="G235" s="19">
        <v>18674547177</v>
      </c>
      <c r="H235" s="19">
        <v>18674547177</v>
      </c>
      <c r="I235" s="22" t="s">
        <v>0</v>
      </c>
      <c r="J235" s="25" t="s">
        <v>768</v>
      </c>
      <c r="K235" s="22" t="s">
        <v>4</v>
      </c>
      <c r="L235" s="22" t="s">
        <v>811</v>
      </c>
      <c r="M235" s="430" t="s">
        <v>768</v>
      </c>
      <c r="N235" s="431" t="s">
        <v>768</v>
      </c>
      <c r="O235" s="432">
        <v>1</v>
      </c>
      <c r="P235" s="433">
        <v>3</v>
      </c>
      <c r="Q235" s="434">
        <v>1</v>
      </c>
      <c r="R235" s="434">
        <v>2</v>
      </c>
      <c r="S235" s="434">
        <v>2</v>
      </c>
      <c r="T235" s="434">
        <v>1</v>
      </c>
      <c r="U235" s="434">
        <v>1</v>
      </c>
      <c r="V235" s="434">
        <v>1</v>
      </c>
      <c r="W235" s="434">
        <v>3</v>
      </c>
      <c r="X235" s="434">
        <v>2</v>
      </c>
      <c r="Y235" s="434">
        <v>1</v>
      </c>
      <c r="Z235" s="434">
        <v>3</v>
      </c>
      <c r="AA235" s="432">
        <v>21</v>
      </c>
      <c r="AB235" s="434">
        <v>0</v>
      </c>
      <c r="AC235" s="434">
        <v>12</v>
      </c>
      <c r="AD235" s="434" t="s">
        <v>768</v>
      </c>
      <c r="AE235" s="437" t="s">
        <v>768</v>
      </c>
      <c r="AF235" s="437" t="s">
        <v>2864</v>
      </c>
      <c r="AG235" s="434">
        <v>100</v>
      </c>
      <c r="AH235" s="438" t="e">
        <f>IF(SUMIF(#REF!,B235,#REF!)=AG235,"","??????????????")</f>
        <v>#REF!</v>
      </c>
    </row>
    <row r="236" spans="1:34" s="438" customFormat="1" ht="19.5" customHeight="1">
      <c r="A236" s="16">
        <v>13</v>
      </c>
      <c r="B236" s="1">
        <v>43123522</v>
      </c>
      <c r="C236" s="1" t="s">
        <v>13</v>
      </c>
      <c r="D236" s="1" t="s">
        <v>939</v>
      </c>
      <c r="E236" s="1" t="s">
        <v>940</v>
      </c>
      <c r="F236" s="9" t="s">
        <v>941</v>
      </c>
      <c r="G236" s="19">
        <v>15580707683</v>
      </c>
      <c r="H236" s="19">
        <v>15580707683</v>
      </c>
      <c r="I236" s="22" t="s">
        <v>0</v>
      </c>
      <c r="J236" s="25" t="s">
        <v>768</v>
      </c>
      <c r="K236" s="22" t="s">
        <v>4</v>
      </c>
      <c r="L236" s="22" t="s">
        <v>2452</v>
      </c>
      <c r="M236" s="430" t="s">
        <v>768</v>
      </c>
      <c r="N236" s="431" t="s">
        <v>768</v>
      </c>
      <c r="O236" s="432">
        <v>0</v>
      </c>
      <c r="P236" s="433">
        <v>1</v>
      </c>
      <c r="Q236" s="434">
        <v>0</v>
      </c>
      <c r="R236" s="434">
        <v>1</v>
      </c>
      <c r="S236" s="434">
        <v>2</v>
      </c>
      <c r="T236" s="434">
        <v>1</v>
      </c>
      <c r="U236" s="434">
        <v>1</v>
      </c>
      <c r="V236" s="434">
        <v>1</v>
      </c>
      <c r="W236" s="434">
        <v>1</v>
      </c>
      <c r="X236" s="434">
        <v>1</v>
      </c>
      <c r="Y236" s="434">
        <v>0</v>
      </c>
      <c r="Z236" s="434">
        <v>0</v>
      </c>
      <c r="AA236" s="432">
        <v>9</v>
      </c>
      <c r="AB236" s="434">
        <v>0</v>
      </c>
      <c r="AC236" s="434">
        <v>8</v>
      </c>
      <c r="AD236" s="434" t="s">
        <v>768</v>
      </c>
      <c r="AE236" s="437" t="s">
        <v>768</v>
      </c>
      <c r="AF236" s="437" t="s">
        <v>768</v>
      </c>
      <c r="AG236" s="434">
        <v>0</v>
      </c>
      <c r="AH236" s="438" t="e">
        <f>IF(SUMIF(#REF!,B236,#REF!)=AG236,"","??????????????")</f>
        <v>#REF!</v>
      </c>
    </row>
    <row r="237" spans="1:34" s="438" customFormat="1" ht="19.5" customHeight="1">
      <c r="A237" s="16">
        <v>14</v>
      </c>
      <c r="B237" s="1">
        <v>43123524</v>
      </c>
      <c r="C237" s="1" t="s">
        <v>13</v>
      </c>
      <c r="D237" s="1" t="s">
        <v>405</v>
      </c>
      <c r="E237" s="1" t="s">
        <v>406</v>
      </c>
      <c r="F237" s="577" t="s">
        <v>407</v>
      </c>
      <c r="G237" s="19">
        <v>15974040256</v>
      </c>
      <c r="H237" s="1">
        <v>8766260</v>
      </c>
      <c r="I237" s="22" t="s">
        <v>0</v>
      </c>
      <c r="J237" s="25" t="s">
        <v>768</v>
      </c>
      <c r="K237" s="22" t="s">
        <v>4</v>
      </c>
      <c r="L237" s="22" t="s">
        <v>811</v>
      </c>
      <c r="M237" s="430" t="s">
        <v>768</v>
      </c>
      <c r="N237" s="431" t="s">
        <v>768</v>
      </c>
      <c r="O237" s="432">
        <v>1</v>
      </c>
      <c r="P237" s="433">
        <v>1</v>
      </c>
      <c r="Q237" s="434">
        <v>1</v>
      </c>
      <c r="R237" s="434">
        <v>1</v>
      </c>
      <c r="S237" s="434">
        <v>1</v>
      </c>
      <c r="T237" s="434">
        <v>1</v>
      </c>
      <c r="U237" s="434">
        <v>1</v>
      </c>
      <c r="V237" s="434">
        <v>1</v>
      </c>
      <c r="W237" s="434">
        <v>1</v>
      </c>
      <c r="X237" s="434">
        <v>1</v>
      </c>
      <c r="Y237" s="434">
        <v>1</v>
      </c>
      <c r="Z237" s="434">
        <v>1</v>
      </c>
      <c r="AA237" s="432">
        <v>12</v>
      </c>
      <c r="AB237" s="434">
        <v>0</v>
      </c>
      <c r="AC237" s="434">
        <v>12</v>
      </c>
      <c r="AD237" s="434" t="s">
        <v>768</v>
      </c>
      <c r="AE237" s="437" t="s">
        <v>768</v>
      </c>
      <c r="AF237" s="437" t="s">
        <v>2864</v>
      </c>
      <c r="AG237" s="434">
        <v>100</v>
      </c>
      <c r="AH237" s="438" t="e">
        <f>IF(SUMIF(#REF!,B237,#REF!)=AG237,"","??????????????")</f>
        <v>#REF!</v>
      </c>
    </row>
    <row r="238" spans="1:34" s="438" customFormat="1" ht="19.5" customHeight="1">
      <c r="A238" s="16">
        <v>15</v>
      </c>
      <c r="B238" s="1">
        <v>43123525</v>
      </c>
      <c r="C238" s="1" t="s">
        <v>13</v>
      </c>
      <c r="D238" s="58" t="s">
        <v>1409</v>
      </c>
      <c r="E238" s="58" t="s">
        <v>1410</v>
      </c>
      <c r="F238" s="57" t="s">
        <v>1411</v>
      </c>
      <c r="G238" s="19">
        <v>18774585529</v>
      </c>
      <c r="H238" s="58">
        <v>8877616</v>
      </c>
      <c r="I238" s="22" t="s">
        <v>0</v>
      </c>
      <c r="J238" s="25" t="s">
        <v>768</v>
      </c>
      <c r="K238" s="22" t="s">
        <v>2455</v>
      </c>
      <c r="L238" s="22" t="s">
        <v>810</v>
      </c>
      <c r="M238" s="430" t="s">
        <v>768</v>
      </c>
      <c r="N238" s="431" t="s">
        <v>768</v>
      </c>
      <c r="O238" s="432">
        <v>0</v>
      </c>
      <c r="P238" s="433">
        <v>1</v>
      </c>
      <c r="Q238" s="434">
        <v>0</v>
      </c>
      <c r="R238" s="434">
        <v>0</v>
      </c>
      <c r="S238" s="434">
        <v>0</v>
      </c>
      <c r="T238" s="434">
        <v>0</v>
      </c>
      <c r="U238" s="434">
        <v>0</v>
      </c>
      <c r="V238" s="434">
        <v>0</v>
      </c>
      <c r="W238" s="434">
        <v>0</v>
      </c>
      <c r="X238" s="434">
        <v>0</v>
      </c>
      <c r="Y238" s="434">
        <v>0</v>
      </c>
      <c r="Z238" s="434">
        <v>0</v>
      </c>
      <c r="AA238" s="432">
        <v>1</v>
      </c>
      <c r="AB238" s="434">
        <v>0</v>
      </c>
      <c r="AC238" s="434">
        <v>1</v>
      </c>
      <c r="AD238" s="434" t="s">
        <v>768</v>
      </c>
      <c r="AE238" s="437" t="s">
        <v>768</v>
      </c>
      <c r="AF238" s="437" t="s">
        <v>768</v>
      </c>
      <c r="AG238" s="434">
        <v>0</v>
      </c>
      <c r="AH238" s="438" t="e">
        <f>IF(SUMIF(#REF!,B238,#REF!)=AG238,"","??????????????")</f>
        <v>#REF!</v>
      </c>
    </row>
    <row r="239" spans="1:34" s="438" customFormat="1" ht="19.5" customHeight="1">
      <c r="A239" s="16">
        <v>16</v>
      </c>
      <c r="B239" s="1">
        <v>43123526</v>
      </c>
      <c r="C239" s="1" t="s">
        <v>13</v>
      </c>
      <c r="D239" s="1" t="s">
        <v>2621</v>
      </c>
      <c r="E239" s="1" t="s">
        <v>1413</v>
      </c>
      <c r="F239" s="9" t="s">
        <v>2622</v>
      </c>
      <c r="G239" s="19">
        <v>13272244211</v>
      </c>
      <c r="H239" s="1">
        <v>18607454775</v>
      </c>
      <c r="I239" s="22" t="s">
        <v>2559</v>
      </c>
      <c r="J239" s="25" t="s">
        <v>768</v>
      </c>
      <c r="K239" s="22" t="s">
        <v>2455</v>
      </c>
      <c r="L239" s="22" t="s">
        <v>810</v>
      </c>
      <c r="M239" s="430" t="s">
        <v>768</v>
      </c>
      <c r="N239" s="431" t="s">
        <v>768</v>
      </c>
      <c r="O239" s="432">
        <v>0</v>
      </c>
      <c r="P239" s="433">
        <v>1</v>
      </c>
      <c r="Q239" s="434">
        <v>0</v>
      </c>
      <c r="R239" s="434">
        <v>0</v>
      </c>
      <c r="S239" s="434">
        <v>0</v>
      </c>
      <c r="T239" s="434">
        <v>0</v>
      </c>
      <c r="U239" s="434">
        <v>0</v>
      </c>
      <c r="V239" s="434">
        <v>0</v>
      </c>
      <c r="W239" s="434">
        <v>0</v>
      </c>
      <c r="X239" s="434">
        <v>0</v>
      </c>
      <c r="Y239" s="434">
        <v>0</v>
      </c>
      <c r="Z239" s="434">
        <v>0</v>
      </c>
      <c r="AA239" s="432">
        <v>1</v>
      </c>
      <c r="AB239" s="434">
        <v>0</v>
      </c>
      <c r="AC239" s="434">
        <v>1</v>
      </c>
      <c r="AD239" s="434" t="s">
        <v>768</v>
      </c>
      <c r="AE239" s="437" t="s">
        <v>768</v>
      </c>
      <c r="AF239" s="437" t="s">
        <v>768</v>
      </c>
      <c r="AG239" s="434">
        <v>0</v>
      </c>
      <c r="AH239" s="438" t="e">
        <f>IF(SUMIF(#REF!,B239,#REF!)=AG239,"","??????????????")</f>
        <v>#REF!</v>
      </c>
    </row>
    <row r="240" spans="1:34" s="438" customFormat="1" ht="19.5" customHeight="1">
      <c r="A240" s="16">
        <v>17</v>
      </c>
      <c r="B240" s="1">
        <v>43123528</v>
      </c>
      <c r="C240" s="1" t="s">
        <v>13</v>
      </c>
      <c r="D240" s="1" t="s">
        <v>408</v>
      </c>
      <c r="E240" s="1" t="s">
        <v>942</v>
      </c>
      <c r="F240" s="9" t="s">
        <v>409</v>
      </c>
      <c r="G240" s="19">
        <v>18974549288</v>
      </c>
      <c r="H240" s="1">
        <v>8822811</v>
      </c>
      <c r="I240" s="22" t="s">
        <v>0</v>
      </c>
      <c r="J240" s="25" t="s">
        <v>768</v>
      </c>
      <c r="K240" s="22" t="s">
        <v>3</v>
      </c>
      <c r="L240" s="22" t="s">
        <v>810</v>
      </c>
      <c r="M240" s="430" t="s">
        <v>768</v>
      </c>
      <c r="N240" s="431" t="s">
        <v>768</v>
      </c>
      <c r="O240" s="432">
        <v>1</v>
      </c>
      <c r="P240" s="433">
        <v>1</v>
      </c>
      <c r="Q240" s="434">
        <v>1</v>
      </c>
      <c r="R240" s="434">
        <v>1</v>
      </c>
      <c r="S240" s="434">
        <v>1</v>
      </c>
      <c r="T240" s="434">
        <v>1</v>
      </c>
      <c r="U240" s="434">
        <v>1</v>
      </c>
      <c r="V240" s="434">
        <v>1</v>
      </c>
      <c r="W240" s="434">
        <v>1</v>
      </c>
      <c r="X240" s="434">
        <v>1</v>
      </c>
      <c r="Y240" s="434">
        <v>1</v>
      </c>
      <c r="Z240" s="434">
        <v>1</v>
      </c>
      <c r="AA240" s="432">
        <v>12</v>
      </c>
      <c r="AB240" s="434">
        <v>0</v>
      </c>
      <c r="AC240" s="434">
        <v>12</v>
      </c>
      <c r="AD240" s="434" t="s">
        <v>768</v>
      </c>
      <c r="AE240" s="437" t="s">
        <v>768</v>
      </c>
      <c r="AF240" s="437" t="s">
        <v>2864</v>
      </c>
      <c r="AG240" s="434">
        <v>100</v>
      </c>
      <c r="AH240" s="438" t="e">
        <f>IF(SUMIF(#REF!,B240,#REF!)=AG240,"","??????????????")</f>
        <v>#REF!</v>
      </c>
    </row>
    <row r="241" spans="1:34" s="438" customFormat="1" ht="19.5" customHeight="1">
      <c r="A241" s="16">
        <v>18</v>
      </c>
      <c r="B241" s="1">
        <v>43123530</v>
      </c>
      <c r="C241" s="1" t="s">
        <v>13</v>
      </c>
      <c r="D241" s="1" t="s">
        <v>410</v>
      </c>
      <c r="E241" s="1" t="s">
        <v>411</v>
      </c>
      <c r="F241" s="9" t="s">
        <v>412</v>
      </c>
      <c r="G241" s="19">
        <v>13617459088</v>
      </c>
      <c r="H241" s="1">
        <v>8791998</v>
      </c>
      <c r="I241" s="22" t="s">
        <v>0</v>
      </c>
      <c r="J241" s="25" t="s">
        <v>768</v>
      </c>
      <c r="K241" s="22" t="s">
        <v>4</v>
      </c>
      <c r="L241" s="22" t="s">
        <v>811</v>
      </c>
      <c r="M241" s="430" t="s">
        <v>768</v>
      </c>
      <c r="N241" s="431" t="s">
        <v>768</v>
      </c>
      <c r="O241" s="432">
        <v>0</v>
      </c>
      <c r="P241" s="433">
        <v>1</v>
      </c>
      <c r="Q241" s="434">
        <v>2</v>
      </c>
      <c r="R241" s="434">
        <v>1</v>
      </c>
      <c r="S241" s="434">
        <v>1</v>
      </c>
      <c r="T241" s="434">
        <v>1</v>
      </c>
      <c r="U241" s="434">
        <v>1</v>
      </c>
      <c r="V241" s="434">
        <v>1</v>
      </c>
      <c r="W241" s="434">
        <v>6</v>
      </c>
      <c r="X241" s="434">
        <v>1</v>
      </c>
      <c r="Y241" s="434">
        <v>1</v>
      </c>
      <c r="Z241" s="434">
        <v>1</v>
      </c>
      <c r="AA241" s="432">
        <v>17</v>
      </c>
      <c r="AB241" s="434">
        <v>0</v>
      </c>
      <c r="AC241" s="434">
        <v>11</v>
      </c>
      <c r="AD241" s="434" t="s">
        <v>768</v>
      </c>
      <c r="AE241" s="437" t="s">
        <v>768</v>
      </c>
      <c r="AF241" s="437" t="s">
        <v>768</v>
      </c>
      <c r="AG241" s="434">
        <v>0</v>
      </c>
      <c r="AH241" s="438" t="e">
        <f>IF(SUMIF(#REF!,B241,#REF!)=AG241,"","??????????????")</f>
        <v>#REF!</v>
      </c>
    </row>
    <row r="242" spans="1:34" s="438" customFormat="1" ht="19.5" customHeight="1">
      <c r="A242" s="16">
        <v>19</v>
      </c>
      <c r="B242" s="1">
        <v>43123533</v>
      </c>
      <c r="C242" s="1" t="s">
        <v>13</v>
      </c>
      <c r="D242" s="1" t="s">
        <v>1415</v>
      </c>
      <c r="E242" s="1" t="s">
        <v>1416</v>
      </c>
      <c r="F242" s="9" t="s">
        <v>1417</v>
      </c>
      <c r="G242" s="19">
        <v>13397456287</v>
      </c>
      <c r="H242" s="1">
        <v>8996033</v>
      </c>
      <c r="I242" s="22" t="s">
        <v>0</v>
      </c>
      <c r="J242" s="25" t="s">
        <v>768</v>
      </c>
      <c r="K242" s="22" t="s">
        <v>2455</v>
      </c>
      <c r="L242" s="22" t="s">
        <v>810</v>
      </c>
      <c r="M242" s="430" t="s">
        <v>768</v>
      </c>
      <c r="N242" s="431" t="s">
        <v>768</v>
      </c>
      <c r="O242" s="432">
        <v>0</v>
      </c>
      <c r="P242" s="433">
        <v>1</v>
      </c>
      <c r="Q242" s="434">
        <v>0</v>
      </c>
      <c r="R242" s="434">
        <v>0</v>
      </c>
      <c r="S242" s="434">
        <v>0</v>
      </c>
      <c r="T242" s="434">
        <v>0</v>
      </c>
      <c r="U242" s="434">
        <v>0</v>
      </c>
      <c r="V242" s="434">
        <v>0</v>
      </c>
      <c r="W242" s="434">
        <v>0</v>
      </c>
      <c r="X242" s="434">
        <v>0</v>
      </c>
      <c r="Y242" s="434">
        <v>0</v>
      </c>
      <c r="Z242" s="434">
        <v>0</v>
      </c>
      <c r="AA242" s="432">
        <v>1</v>
      </c>
      <c r="AB242" s="434">
        <v>0</v>
      </c>
      <c r="AC242" s="434">
        <v>1</v>
      </c>
      <c r="AD242" s="434" t="s">
        <v>768</v>
      </c>
      <c r="AE242" s="437" t="s">
        <v>768</v>
      </c>
      <c r="AF242" s="437" t="s">
        <v>768</v>
      </c>
      <c r="AG242" s="434">
        <v>0</v>
      </c>
      <c r="AH242" s="438" t="e">
        <f>IF(SUMIF(#REF!,B242,#REF!)=AG242,"","??????????????")</f>
        <v>#REF!</v>
      </c>
    </row>
    <row r="243" spans="1:34" s="438" customFormat="1" ht="19.5" customHeight="1">
      <c r="A243" s="16">
        <v>20</v>
      </c>
      <c r="B243" s="16">
        <v>43123535</v>
      </c>
      <c r="C243" s="1" t="s">
        <v>13</v>
      </c>
      <c r="D243" s="1" t="s">
        <v>413</v>
      </c>
      <c r="E243" s="1" t="s">
        <v>414</v>
      </c>
      <c r="F243" s="9" t="s">
        <v>415</v>
      </c>
      <c r="G243" s="19">
        <v>13874413049</v>
      </c>
      <c r="H243" s="1">
        <v>8888285</v>
      </c>
      <c r="I243" s="22" t="s">
        <v>1</v>
      </c>
      <c r="J243" s="25" t="s">
        <v>768</v>
      </c>
      <c r="K243" s="22"/>
      <c r="L243" s="22"/>
      <c r="M243" s="430" t="s">
        <v>768</v>
      </c>
      <c r="N243" s="431" t="s">
        <v>768</v>
      </c>
      <c r="O243" s="432">
        <v>8</v>
      </c>
      <c r="P243" s="433">
        <v>11</v>
      </c>
      <c r="Q243" s="434">
        <v>8</v>
      </c>
      <c r="R243" s="434">
        <v>9</v>
      </c>
      <c r="S243" s="434">
        <v>10</v>
      </c>
      <c r="T243" s="434">
        <v>4</v>
      </c>
      <c r="U243" s="434">
        <v>4</v>
      </c>
      <c r="V243" s="434">
        <v>7</v>
      </c>
      <c r="W243" s="434">
        <v>9</v>
      </c>
      <c r="X243" s="434">
        <v>6</v>
      </c>
      <c r="Y243" s="434">
        <v>5</v>
      </c>
      <c r="Z243" s="434">
        <v>5</v>
      </c>
      <c r="AA243" s="432">
        <v>86</v>
      </c>
      <c r="AB243" s="434">
        <v>0</v>
      </c>
      <c r="AC243" s="434">
        <v>12</v>
      </c>
      <c r="AD243" s="434" t="s">
        <v>768</v>
      </c>
      <c r="AE243" s="437" t="s">
        <v>768</v>
      </c>
      <c r="AF243" s="437" t="s">
        <v>2864</v>
      </c>
      <c r="AG243" s="434">
        <v>100</v>
      </c>
      <c r="AH243" s="438" t="e">
        <f>IF(SUMIF(#REF!,B243,#REF!)=AG243,"","??????????????")</f>
        <v>#REF!</v>
      </c>
    </row>
    <row r="244" spans="1:34" s="438" customFormat="1" ht="19.5" customHeight="1">
      <c r="A244" s="16">
        <v>21</v>
      </c>
      <c r="B244" s="1">
        <v>43123536</v>
      </c>
      <c r="C244" s="1" t="s">
        <v>13</v>
      </c>
      <c r="D244" s="1" t="s">
        <v>416</v>
      </c>
      <c r="E244" s="1" t="s">
        <v>2623</v>
      </c>
      <c r="F244" s="9" t="s">
        <v>417</v>
      </c>
      <c r="G244" s="19">
        <v>15399955226</v>
      </c>
      <c r="H244" s="1">
        <v>13874400835</v>
      </c>
      <c r="I244" s="22" t="s">
        <v>0</v>
      </c>
      <c r="J244" s="25" t="s">
        <v>768</v>
      </c>
      <c r="K244" s="22" t="s">
        <v>3</v>
      </c>
      <c r="L244" s="22" t="s">
        <v>810</v>
      </c>
      <c r="M244" s="430" t="s">
        <v>768</v>
      </c>
      <c r="N244" s="431" t="s">
        <v>768</v>
      </c>
      <c r="O244" s="432">
        <v>4</v>
      </c>
      <c r="P244" s="433">
        <v>5</v>
      </c>
      <c r="Q244" s="434">
        <v>7</v>
      </c>
      <c r="R244" s="434">
        <v>2</v>
      </c>
      <c r="S244" s="434">
        <v>9</v>
      </c>
      <c r="T244" s="434">
        <v>4</v>
      </c>
      <c r="U244" s="434">
        <v>4</v>
      </c>
      <c r="V244" s="434">
        <v>2</v>
      </c>
      <c r="W244" s="434">
        <v>10</v>
      </c>
      <c r="X244" s="434">
        <v>3</v>
      </c>
      <c r="Y244" s="434">
        <v>4</v>
      </c>
      <c r="Z244" s="434">
        <v>3</v>
      </c>
      <c r="AA244" s="432">
        <v>57</v>
      </c>
      <c r="AB244" s="434">
        <v>0</v>
      </c>
      <c r="AC244" s="434">
        <v>12</v>
      </c>
      <c r="AD244" s="434" t="s">
        <v>768</v>
      </c>
      <c r="AE244" s="437" t="s">
        <v>768</v>
      </c>
      <c r="AF244" s="437" t="s">
        <v>2864</v>
      </c>
      <c r="AG244" s="434">
        <v>100</v>
      </c>
      <c r="AH244" s="438" t="e">
        <f>IF(SUMIF(#REF!,B244,#REF!)=AG244,"","??????????????")</f>
        <v>#REF!</v>
      </c>
    </row>
    <row r="245" spans="1:34" s="438" customFormat="1" ht="19.5" customHeight="1">
      <c r="A245" s="16">
        <v>22</v>
      </c>
      <c r="B245" s="1">
        <v>43123537</v>
      </c>
      <c r="C245" s="1" t="s">
        <v>13</v>
      </c>
      <c r="D245" s="1" t="s">
        <v>943</v>
      </c>
      <c r="E245" s="1" t="s">
        <v>944</v>
      </c>
      <c r="F245" s="9" t="s">
        <v>1419</v>
      </c>
      <c r="G245" s="19">
        <v>15115280023</v>
      </c>
      <c r="H245" s="1">
        <v>15115280023</v>
      </c>
      <c r="I245" s="22" t="s">
        <v>0</v>
      </c>
      <c r="J245" s="25" t="s">
        <v>768</v>
      </c>
      <c r="K245" s="22" t="s">
        <v>4</v>
      </c>
      <c r="L245" s="22" t="s">
        <v>810</v>
      </c>
      <c r="M245" s="430" t="s">
        <v>768</v>
      </c>
      <c r="N245" s="431" t="s">
        <v>768</v>
      </c>
      <c r="O245" s="432">
        <v>1</v>
      </c>
      <c r="P245" s="433">
        <v>1</v>
      </c>
      <c r="Q245" s="434">
        <v>1</v>
      </c>
      <c r="R245" s="434">
        <v>1</v>
      </c>
      <c r="S245" s="434">
        <v>1</v>
      </c>
      <c r="T245" s="434">
        <v>1</v>
      </c>
      <c r="U245" s="434">
        <v>0</v>
      </c>
      <c r="V245" s="434">
        <v>0</v>
      </c>
      <c r="W245" s="434">
        <v>1</v>
      </c>
      <c r="X245" s="434">
        <v>0</v>
      </c>
      <c r="Y245" s="434">
        <v>0</v>
      </c>
      <c r="Z245" s="434">
        <v>1</v>
      </c>
      <c r="AA245" s="432">
        <v>8</v>
      </c>
      <c r="AB245" s="434">
        <v>0</v>
      </c>
      <c r="AC245" s="434">
        <v>8</v>
      </c>
      <c r="AD245" s="434" t="s">
        <v>768</v>
      </c>
      <c r="AE245" s="437" t="s">
        <v>768</v>
      </c>
      <c r="AF245" s="437" t="s">
        <v>768</v>
      </c>
      <c r="AG245" s="434">
        <v>0</v>
      </c>
      <c r="AH245" s="438" t="e">
        <f>IF(SUMIF(#REF!,B245,#REF!)=AG245,"","??????????????")</f>
        <v>#REF!</v>
      </c>
    </row>
    <row r="246" spans="1:34" s="438" customFormat="1" ht="19.5" customHeight="1">
      <c r="A246" s="16">
        <v>23</v>
      </c>
      <c r="B246" s="1">
        <v>43123538</v>
      </c>
      <c r="C246" s="1" t="s">
        <v>13</v>
      </c>
      <c r="D246" s="1" t="s">
        <v>418</v>
      </c>
      <c r="E246" s="1" t="s">
        <v>419</v>
      </c>
      <c r="F246" s="9" t="s">
        <v>1420</v>
      </c>
      <c r="G246" s="19">
        <v>13789296726</v>
      </c>
      <c r="H246" s="1">
        <v>13787400850</v>
      </c>
      <c r="I246" s="22" t="s">
        <v>0</v>
      </c>
      <c r="J246" s="25" t="s">
        <v>768</v>
      </c>
      <c r="K246" s="22" t="s">
        <v>3</v>
      </c>
      <c r="L246" s="22" t="s">
        <v>810</v>
      </c>
      <c r="M246" s="430" t="s">
        <v>768</v>
      </c>
      <c r="N246" s="431" t="s">
        <v>768</v>
      </c>
      <c r="O246" s="432">
        <v>1</v>
      </c>
      <c r="P246" s="433">
        <v>0</v>
      </c>
      <c r="Q246" s="434">
        <v>0</v>
      </c>
      <c r="R246" s="434">
        <v>0</v>
      </c>
      <c r="S246" s="434">
        <v>1</v>
      </c>
      <c r="T246" s="434">
        <v>1</v>
      </c>
      <c r="U246" s="434">
        <v>0</v>
      </c>
      <c r="V246" s="434">
        <v>0</v>
      </c>
      <c r="W246" s="434">
        <v>1</v>
      </c>
      <c r="X246" s="434">
        <v>0</v>
      </c>
      <c r="Y246" s="434">
        <v>0</v>
      </c>
      <c r="Z246" s="434">
        <v>0</v>
      </c>
      <c r="AA246" s="432">
        <v>4</v>
      </c>
      <c r="AB246" s="434">
        <v>0</v>
      </c>
      <c r="AC246" s="434">
        <v>4</v>
      </c>
      <c r="AD246" s="434" t="s">
        <v>768</v>
      </c>
      <c r="AE246" s="437" t="s">
        <v>768</v>
      </c>
      <c r="AF246" s="437" t="s">
        <v>768</v>
      </c>
      <c r="AG246" s="434">
        <v>0</v>
      </c>
      <c r="AH246" s="438" t="e">
        <f>IF(SUMIF(#REF!,B246,#REF!)=AG246,"","??????????????")</f>
        <v>#REF!</v>
      </c>
    </row>
    <row r="247" spans="1:34" s="438" customFormat="1" ht="19.5" customHeight="1">
      <c r="A247" s="16">
        <v>24</v>
      </c>
      <c r="B247" s="1">
        <v>43123539</v>
      </c>
      <c r="C247" s="1" t="s">
        <v>2624</v>
      </c>
      <c r="D247" s="1" t="s">
        <v>2625</v>
      </c>
      <c r="E247" s="1" t="s">
        <v>2626</v>
      </c>
      <c r="F247" s="57" t="s">
        <v>2627</v>
      </c>
      <c r="G247" s="19">
        <v>13874466852</v>
      </c>
      <c r="H247" s="58">
        <v>13487406858</v>
      </c>
      <c r="I247" s="22" t="s">
        <v>0</v>
      </c>
      <c r="J247" s="25" t="s">
        <v>768</v>
      </c>
      <c r="K247" s="22" t="s">
        <v>2455</v>
      </c>
      <c r="L247" s="22" t="s">
        <v>810</v>
      </c>
      <c r="M247" s="430" t="s">
        <v>768</v>
      </c>
      <c r="N247" s="431" t="s">
        <v>768</v>
      </c>
      <c r="O247" s="432">
        <v>1</v>
      </c>
      <c r="P247" s="433">
        <v>1</v>
      </c>
      <c r="Q247" s="434">
        <v>1</v>
      </c>
      <c r="R247" s="434">
        <v>1</v>
      </c>
      <c r="S247" s="434">
        <v>1</v>
      </c>
      <c r="T247" s="434">
        <v>1</v>
      </c>
      <c r="U247" s="434">
        <v>1</v>
      </c>
      <c r="V247" s="434">
        <v>1</v>
      </c>
      <c r="W247" s="434">
        <v>1</v>
      </c>
      <c r="X247" s="434">
        <v>0</v>
      </c>
      <c r="Y247" s="434">
        <v>0</v>
      </c>
      <c r="Z247" s="434">
        <v>0</v>
      </c>
      <c r="AA247" s="432">
        <v>9</v>
      </c>
      <c r="AB247" s="434">
        <v>0</v>
      </c>
      <c r="AC247" s="434">
        <v>9</v>
      </c>
      <c r="AD247" s="434" t="s">
        <v>768</v>
      </c>
      <c r="AE247" s="437" t="s">
        <v>768</v>
      </c>
      <c r="AF247" s="437" t="s">
        <v>768</v>
      </c>
      <c r="AG247" s="434">
        <v>0</v>
      </c>
      <c r="AH247" s="438" t="e">
        <f>IF(SUMIF(#REF!,B247,#REF!)=AG247,"","??????????????")</f>
        <v>#REF!</v>
      </c>
    </row>
    <row r="248" spans="1:34" s="438" customFormat="1" ht="19.5" customHeight="1">
      <c r="A248" s="16">
        <v>25</v>
      </c>
      <c r="B248" s="1">
        <v>43123540</v>
      </c>
      <c r="C248" s="1" t="s">
        <v>2624</v>
      </c>
      <c r="D248" s="59" t="s">
        <v>2628</v>
      </c>
      <c r="E248" s="58" t="s">
        <v>769</v>
      </c>
      <c r="F248" s="57" t="s">
        <v>770</v>
      </c>
      <c r="G248" s="19">
        <v>18674595267</v>
      </c>
      <c r="H248" s="58">
        <v>15576534112</v>
      </c>
      <c r="I248" s="22" t="s">
        <v>0</v>
      </c>
      <c r="J248" s="25" t="s">
        <v>768</v>
      </c>
      <c r="K248" s="22" t="s">
        <v>3</v>
      </c>
      <c r="L248" s="22" t="s">
        <v>810</v>
      </c>
      <c r="M248" s="430" t="s">
        <v>768</v>
      </c>
      <c r="N248" s="431" t="s">
        <v>768</v>
      </c>
      <c r="O248" s="432">
        <v>1</v>
      </c>
      <c r="P248" s="433">
        <v>3</v>
      </c>
      <c r="Q248" s="434">
        <v>3</v>
      </c>
      <c r="R248" s="434">
        <v>2</v>
      </c>
      <c r="S248" s="434">
        <v>5</v>
      </c>
      <c r="T248" s="434">
        <v>1</v>
      </c>
      <c r="U248" s="434">
        <v>1</v>
      </c>
      <c r="V248" s="434">
        <v>1</v>
      </c>
      <c r="W248" s="434">
        <v>5</v>
      </c>
      <c r="X248" s="434">
        <v>1</v>
      </c>
      <c r="Y248" s="434">
        <v>2</v>
      </c>
      <c r="Z248" s="434">
        <v>4</v>
      </c>
      <c r="AA248" s="432">
        <v>29</v>
      </c>
      <c r="AB248" s="434">
        <v>0</v>
      </c>
      <c r="AC248" s="434">
        <v>12</v>
      </c>
      <c r="AD248" s="434" t="s">
        <v>768</v>
      </c>
      <c r="AE248" s="437" t="s">
        <v>768</v>
      </c>
      <c r="AF248" s="437" t="s">
        <v>2864</v>
      </c>
      <c r="AG248" s="434">
        <v>100</v>
      </c>
      <c r="AH248" s="438" t="e">
        <f>IF(SUMIF(#REF!,B248,#REF!)=AG248,"","??????????????")</f>
        <v>#REF!</v>
      </c>
    </row>
    <row r="249" spans="1:34" s="438" customFormat="1" ht="19.5" customHeight="1">
      <c r="A249" s="16">
        <v>26</v>
      </c>
      <c r="B249" s="1">
        <v>43123541</v>
      </c>
      <c r="C249" s="1" t="s">
        <v>13</v>
      </c>
      <c r="D249" s="1" t="s">
        <v>2629</v>
      </c>
      <c r="E249" s="58" t="s">
        <v>775</v>
      </c>
      <c r="F249" s="69" t="s">
        <v>776</v>
      </c>
      <c r="G249" s="19">
        <v>13135265668</v>
      </c>
      <c r="H249" s="19">
        <v>13135265668</v>
      </c>
      <c r="I249" s="22" t="s">
        <v>0</v>
      </c>
      <c r="J249" s="25" t="s">
        <v>768</v>
      </c>
      <c r="K249" s="22" t="s">
        <v>3</v>
      </c>
      <c r="L249" s="22" t="s">
        <v>810</v>
      </c>
      <c r="M249" s="430" t="s">
        <v>768</v>
      </c>
      <c r="N249" s="431" t="s">
        <v>768</v>
      </c>
      <c r="O249" s="432">
        <v>0</v>
      </c>
      <c r="P249" s="433">
        <v>1</v>
      </c>
      <c r="Q249" s="434">
        <v>0</v>
      </c>
      <c r="R249" s="434">
        <v>1</v>
      </c>
      <c r="S249" s="434">
        <v>1</v>
      </c>
      <c r="T249" s="434">
        <v>0</v>
      </c>
      <c r="U249" s="434">
        <v>1</v>
      </c>
      <c r="V249" s="434">
        <v>1</v>
      </c>
      <c r="W249" s="434">
        <v>1</v>
      </c>
      <c r="X249" s="434">
        <v>1</v>
      </c>
      <c r="Y249" s="434">
        <v>1</v>
      </c>
      <c r="Z249" s="434">
        <v>1</v>
      </c>
      <c r="AA249" s="432">
        <v>9</v>
      </c>
      <c r="AB249" s="434">
        <v>0</v>
      </c>
      <c r="AC249" s="434">
        <v>9</v>
      </c>
      <c r="AD249" s="434" t="s">
        <v>768</v>
      </c>
      <c r="AE249" s="437" t="s">
        <v>768</v>
      </c>
      <c r="AF249" s="437" t="s">
        <v>768</v>
      </c>
      <c r="AG249" s="434">
        <v>0</v>
      </c>
      <c r="AH249" s="438" t="e">
        <f>IF(SUMIF(#REF!,B249,#REF!)=AG249,"","??????????????")</f>
        <v>#REF!</v>
      </c>
    </row>
    <row r="250" spans="1:34" s="438" customFormat="1" ht="19.5" customHeight="1">
      <c r="A250" s="462">
        <v>27</v>
      </c>
      <c r="B250" s="472">
        <v>43123542</v>
      </c>
      <c r="C250" s="472" t="s">
        <v>13</v>
      </c>
      <c r="D250" s="472" t="s">
        <v>2630</v>
      </c>
      <c r="E250" s="459" t="s">
        <v>2631</v>
      </c>
      <c r="F250" s="460" t="s">
        <v>2632</v>
      </c>
      <c r="G250" s="453">
        <v>15115185798</v>
      </c>
      <c r="H250" s="472">
        <v>13762946495</v>
      </c>
      <c r="I250" s="476" t="s">
        <v>0</v>
      </c>
      <c r="J250" s="444" t="s">
        <v>768</v>
      </c>
      <c r="K250" s="476" t="s">
        <v>2574</v>
      </c>
      <c r="L250" s="476" t="s">
        <v>2475</v>
      </c>
      <c r="M250" s="458">
        <v>42755</v>
      </c>
      <c r="N250" s="446" t="s">
        <v>2864</v>
      </c>
      <c r="O250" s="447">
        <v>0</v>
      </c>
      <c r="P250" s="448">
        <v>1</v>
      </c>
      <c r="Q250" s="449">
        <v>3</v>
      </c>
      <c r="R250" s="449">
        <v>2</v>
      </c>
      <c r="S250" s="449">
        <v>3</v>
      </c>
      <c r="T250" s="449">
        <v>1</v>
      </c>
      <c r="U250" s="449">
        <v>1</v>
      </c>
      <c r="V250" s="449">
        <v>1</v>
      </c>
      <c r="W250" s="449">
        <v>1</v>
      </c>
      <c r="X250" s="449">
        <v>0</v>
      </c>
      <c r="Y250" s="449">
        <v>0</v>
      </c>
      <c r="Z250" s="449">
        <v>0</v>
      </c>
      <c r="AA250" s="447">
        <v>13</v>
      </c>
      <c r="AB250" s="449">
        <v>12</v>
      </c>
      <c r="AC250" s="449">
        <v>8</v>
      </c>
      <c r="AD250" s="449" t="s">
        <v>2864</v>
      </c>
      <c r="AE250" s="451" t="s">
        <v>768</v>
      </c>
      <c r="AF250" s="451" t="s">
        <v>768</v>
      </c>
      <c r="AG250" s="449">
        <v>0</v>
      </c>
      <c r="AH250" s="438" t="e">
        <f>IF(SUMIF(#REF!,B250,#REF!)=AG250,"","??????????????")</f>
        <v>#REF!</v>
      </c>
    </row>
    <row r="251" spans="1:34" s="438" customFormat="1" ht="19.5" customHeight="1">
      <c r="A251" s="462">
        <v>28</v>
      </c>
      <c r="B251" s="472">
        <v>43123543</v>
      </c>
      <c r="C251" s="472" t="s">
        <v>13</v>
      </c>
      <c r="D251" s="479" t="s">
        <v>945</v>
      </c>
      <c r="E251" s="479" t="s">
        <v>946</v>
      </c>
      <c r="F251" s="493" t="s">
        <v>947</v>
      </c>
      <c r="G251" s="494">
        <v>13762900229</v>
      </c>
      <c r="H251" s="494">
        <v>8820438</v>
      </c>
      <c r="I251" s="476" t="s">
        <v>0</v>
      </c>
      <c r="J251" s="444" t="s">
        <v>768</v>
      </c>
      <c r="K251" s="476" t="s">
        <v>3</v>
      </c>
      <c r="L251" s="476" t="s">
        <v>2475</v>
      </c>
      <c r="M251" s="458">
        <v>42802</v>
      </c>
      <c r="N251" s="446" t="s">
        <v>2864</v>
      </c>
      <c r="O251" s="447"/>
      <c r="P251" s="448">
        <v>0</v>
      </c>
      <c r="Q251" s="449">
        <v>0</v>
      </c>
      <c r="R251" s="449">
        <v>1</v>
      </c>
      <c r="S251" s="449">
        <v>2</v>
      </c>
      <c r="T251" s="449">
        <v>2</v>
      </c>
      <c r="U251" s="449">
        <v>1</v>
      </c>
      <c r="V251" s="449">
        <v>1</v>
      </c>
      <c r="W251" s="449">
        <v>2</v>
      </c>
      <c r="X251" s="449">
        <v>1</v>
      </c>
      <c r="Y251" s="449">
        <v>1</v>
      </c>
      <c r="Z251" s="449">
        <v>1</v>
      </c>
      <c r="AA251" s="447">
        <v>12</v>
      </c>
      <c r="AB251" s="449">
        <v>10</v>
      </c>
      <c r="AC251" s="449">
        <v>9</v>
      </c>
      <c r="AD251" s="449" t="s">
        <v>2864</v>
      </c>
      <c r="AE251" s="451" t="s">
        <v>768</v>
      </c>
      <c r="AF251" s="451" t="s">
        <v>768</v>
      </c>
      <c r="AG251" s="449">
        <v>0</v>
      </c>
      <c r="AH251" s="438" t="e">
        <f>IF(SUMIF(#REF!,B251,#REF!)=AG251,"","??????????????")</f>
        <v>#REF!</v>
      </c>
    </row>
    <row r="252" spans="1:34" s="438" customFormat="1" ht="19.5" customHeight="1">
      <c r="A252" s="462">
        <v>29</v>
      </c>
      <c r="B252" s="472">
        <v>43123545</v>
      </c>
      <c r="C252" s="472" t="s">
        <v>13</v>
      </c>
      <c r="D252" s="479" t="s">
        <v>948</v>
      </c>
      <c r="E252" s="479" t="s">
        <v>949</v>
      </c>
      <c r="F252" s="493" t="s">
        <v>950</v>
      </c>
      <c r="G252" s="494">
        <v>13170453215</v>
      </c>
      <c r="H252" s="494">
        <v>13874413049</v>
      </c>
      <c r="I252" s="476" t="s">
        <v>0</v>
      </c>
      <c r="J252" s="444" t="s">
        <v>768</v>
      </c>
      <c r="K252" s="476" t="s">
        <v>3</v>
      </c>
      <c r="L252" s="476" t="s">
        <v>2475</v>
      </c>
      <c r="M252" s="458">
        <v>42802</v>
      </c>
      <c r="N252" s="446" t="s">
        <v>2864</v>
      </c>
      <c r="O252" s="447"/>
      <c r="P252" s="448">
        <v>0</v>
      </c>
      <c r="Q252" s="449">
        <v>2</v>
      </c>
      <c r="R252" s="449">
        <v>3</v>
      </c>
      <c r="S252" s="449">
        <v>7</v>
      </c>
      <c r="T252" s="449">
        <v>1</v>
      </c>
      <c r="U252" s="449">
        <v>2</v>
      </c>
      <c r="V252" s="449">
        <v>4</v>
      </c>
      <c r="W252" s="449">
        <v>6</v>
      </c>
      <c r="X252" s="449">
        <v>3</v>
      </c>
      <c r="Y252" s="449">
        <v>5</v>
      </c>
      <c r="Z252" s="449">
        <v>2</v>
      </c>
      <c r="AA252" s="447">
        <v>35</v>
      </c>
      <c r="AB252" s="449">
        <v>10</v>
      </c>
      <c r="AC252" s="449">
        <v>10</v>
      </c>
      <c r="AD252" s="449" t="s">
        <v>2864</v>
      </c>
      <c r="AE252" s="451" t="s">
        <v>2864</v>
      </c>
      <c r="AF252" s="451" t="s">
        <v>768</v>
      </c>
      <c r="AG252" s="449">
        <v>100</v>
      </c>
      <c r="AH252" s="438" t="e">
        <f>IF(SUMIF(#REF!,B252,#REF!)=AG252,"","??????????????")</f>
        <v>#REF!</v>
      </c>
    </row>
    <row r="253" spans="1:34" s="438" customFormat="1" ht="19.5" customHeight="1">
      <c r="A253" s="462">
        <v>30</v>
      </c>
      <c r="B253" s="472">
        <v>43123546</v>
      </c>
      <c r="C253" s="472" t="s">
        <v>13</v>
      </c>
      <c r="D253" s="479" t="s">
        <v>951</v>
      </c>
      <c r="E253" s="479" t="s">
        <v>952</v>
      </c>
      <c r="F253" s="493" t="s">
        <v>953</v>
      </c>
      <c r="G253" s="494">
        <v>18273850655</v>
      </c>
      <c r="H253" s="494">
        <v>15275815181</v>
      </c>
      <c r="I253" s="476" t="s">
        <v>0</v>
      </c>
      <c r="J253" s="444" t="s">
        <v>768</v>
      </c>
      <c r="K253" s="476" t="s">
        <v>3</v>
      </c>
      <c r="L253" s="476" t="s">
        <v>2452</v>
      </c>
      <c r="M253" s="458">
        <v>42985</v>
      </c>
      <c r="N253" s="446" t="s">
        <v>2864</v>
      </c>
      <c r="O253" s="447"/>
      <c r="P253" s="448"/>
      <c r="Q253" s="449"/>
      <c r="R253" s="449"/>
      <c r="S253" s="449"/>
      <c r="T253" s="449"/>
      <c r="U253" s="449"/>
      <c r="V253" s="449"/>
      <c r="W253" s="449">
        <v>1</v>
      </c>
      <c r="X253" s="449">
        <v>1</v>
      </c>
      <c r="Y253" s="449">
        <v>1</v>
      </c>
      <c r="Z253" s="449">
        <v>1</v>
      </c>
      <c r="AA253" s="447">
        <v>4</v>
      </c>
      <c r="AB253" s="449">
        <v>4</v>
      </c>
      <c r="AC253" s="449">
        <v>4</v>
      </c>
      <c r="AD253" s="449" t="s">
        <v>768</v>
      </c>
      <c r="AE253" s="451" t="s">
        <v>768</v>
      </c>
      <c r="AF253" s="451" t="s">
        <v>768</v>
      </c>
      <c r="AG253" s="449">
        <v>0</v>
      </c>
      <c r="AH253" s="438" t="e">
        <f>IF(SUMIF(#REF!,B253,#REF!)=AG253,"","??????????????")</f>
        <v>#REF!</v>
      </c>
    </row>
    <row r="254" spans="1:34" s="438" customFormat="1" ht="19.5" customHeight="1">
      <c r="A254" s="462">
        <v>31</v>
      </c>
      <c r="B254" s="472">
        <v>43123548</v>
      </c>
      <c r="C254" s="472" t="s">
        <v>13</v>
      </c>
      <c r="D254" s="479" t="s">
        <v>954</v>
      </c>
      <c r="E254" s="479" t="s">
        <v>955</v>
      </c>
      <c r="F254" s="493" t="s">
        <v>956</v>
      </c>
      <c r="G254" s="494">
        <v>17775179019</v>
      </c>
      <c r="H254" s="494">
        <v>17775172619</v>
      </c>
      <c r="I254" s="476" t="s">
        <v>0</v>
      </c>
      <c r="J254" s="444" t="s">
        <v>768</v>
      </c>
      <c r="K254" s="476" t="s">
        <v>3</v>
      </c>
      <c r="L254" s="476" t="s">
        <v>2452</v>
      </c>
      <c r="M254" s="458">
        <v>42985</v>
      </c>
      <c r="N254" s="446" t="s">
        <v>2864</v>
      </c>
      <c r="O254" s="447"/>
      <c r="P254" s="448"/>
      <c r="Q254" s="449"/>
      <c r="R254" s="449"/>
      <c r="S254" s="449"/>
      <c r="T254" s="449"/>
      <c r="U254" s="449"/>
      <c r="V254" s="449"/>
      <c r="W254" s="449">
        <v>2</v>
      </c>
      <c r="X254" s="449">
        <v>1</v>
      </c>
      <c r="Y254" s="449">
        <v>1</v>
      </c>
      <c r="Z254" s="449">
        <v>1</v>
      </c>
      <c r="AA254" s="447">
        <v>5</v>
      </c>
      <c r="AB254" s="449">
        <v>4</v>
      </c>
      <c r="AC254" s="449">
        <v>4</v>
      </c>
      <c r="AD254" s="449" t="s">
        <v>768</v>
      </c>
      <c r="AE254" s="451" t="s">
        <v>768</v>
      </c>
      <c r="AF254" s="451" t="s">
        <v>768</v>
      </c>
      <c r="AG254" s="449">
        <v>0</v>
      </c>
      <c r="AH254" s="438" t="e">
        <f>IF(SUMIF(#REF!,B254,#REF!)=AG254,"","??????????????")</f>
        <v>#REF!</v>
      </c>
    </row>
    <row r="255" spans="1:34" s="438" customFormat="1" ht="19.5" customHeight="1">
      <c r="A255" s="462">
        <v>32</v>
      </c>
      <c r="B255" s="472">
        <v>43123549</v>
      </c>
      <c r="C255" s="472" t="s">
        <v>13</v>
      </c>
      <c r="D255" s="472" t="s">
        <v>957</v>
      </c>
      <c r="E255" s="472" t="s">
        <v>958</v>
      </c>
      <c r="F255" s="493" t="s">
        <v>959</v>
      </c>
      <c r="G255" s="494">
        <v>15399959110</v>
      </c>
      <c r="H255" s="493" t="s">
        <v>960</v>
      </c>
      <c r="I255" s="476" t="s">
        <v>0</v>
      </c>
      <c r="J255" s="444" t="s">
        <v>768</v>
      </c>
      <c r="K255" s="476" t="s">
        <v>3</v>
      </c>
      <c r="L255" s="476" t="s">
        <v>2452</v>
      </c>
      <c r="M255" s="458">
        <v>42989</v>
      </c>
      <c r="N255" s="446" t="s">
        <v>2864</v>
      </c>
      <c r="O255" s="447"/>
      <c r="P255" s="448"/>
      <c r="Q255" s="449"/>
      <c r="R255" s="449"/>
      <c r="S255" s="449"/>
      <c r="T255" s="449"/>
      <c r="U255" s="449"/>
      <c r="V255" s="449"/>
      <c r="W255" s="449">
        <v>1</v>
      </c>
      <c r="X255" s="449">
        <v>1</v>
      </c>
      <c r="Y255" s="449">
        <v>0</v>
      </c>
      <c r="Z255" s="449">
        <v>0</v>
      </c>
      <c r="AA255" s="447">
        <v>2</v>
      </c>
      <c r="AB255" s="449">
        <v>4</v>
      </c>
      <c r="AC255" s="449">
        <v>2</v>
      </c>
      <c r="AD255" s="449" t="s">
        <v>768</v>
      </c>
      <c r="AE255" s="451" t="s">
        <v>768</v>
      </c>
      <c r="AF255" s="451" t="s">
        <v>768</v>
      </c>
      <c r="AG255" s="449">
        <v>0</v>
      </c>
      <c r="AH255" s="438" t="e">
        <f>IF(SUMIF(#REF!,B255,#REF!)=AG255,"","??????????????")</f>
        <v>#REF!</v>
      </c>
    </row>
    <row r="256" spans="1:34" s="438" customFormat="1" ht="19.5" customHeight="1">
      <c r="A256" s="16">
        <v>33</v>
      </c>
      <c r="B256" s="1">
        <v>43129039</v>
      </c>
      <c r="C256" s="1" t="s">
        <v>13</v>
      </c>
      <c r="D256" s="1" t="s">
        <v>961</v>
      </c>
      <c r="E256" s="1" t="s">
        <v>962</v>
      </c>
      <c r="F256" s="9" t="s">
        <v>963</v>
      </c>
      <c r="G256" s="19">
        <v>18975072172</v>
      </c>
      <c r="H256" s="1">
        <v>8830338</v>
      </c>
      <c r="I256" s="22" t="s">
        <v>0</v>
      </c>
      <c r="J256" s="25" t="s">
        <v>768</v>
      </c>
      <c r="K256" s="22" t="s">
        <v>3</v>
      </c>
      <c r="L256" s="22" t="s">
        <v>810</v>
      </c>
      <c r="M256" s="430" t="s">
        <v>768</v>
      </c>
      <c r="N256" s="431" t="s">
        <v>768</v>
      </c>
      <c r="O256" s="432">
        <v>1</v>
      </c>
      <c r="P256" s="433">
        <v>1</v>
      </c>
      <c r="Q256" s="434">
        <v>1</v>
      </c>
      <c r="R256" s="434">
        <v>1</v>
      </c>
      <c r="S256" s="434">
        <v>1</v>
      </c>
      <c r="T256" s="434">
        <v>1</v>
      </c>
      <c r="U256" s="434">
        <v>0</v>
      </c>
      <c r="V256" s="434">
        <v>0</v>
      </c>
      <c r="W256" s="434">
        <v>1</v>
      </c>
      <c r="X256" s="434">
        <v>0</v>
      </c>
      <c r="Y256" s="434">
        <v>0</v>
      </c>
      <c r="Z256" s="434">
        <v>0</v>
      </c>
      <c r="AA256" s="432">
        <v>7</v>
      </c>
      <c r="AB256" s="434">
        <v>0</v>
      </c>
      <c r="AC256" s="434">
        <v>7</v>
      </c>
      <c r="AD256" s="434" t="s">
        <v>768</v>
      </c>
      <c r="AE256" s="437" t="s">
        <v>768</v>
      </c>
      <c r="AF256" s="437" t="s">
        <v>768</v>
      </c>
      <c r="AG256" s="434">
        <v>0</v>
      </c>
      <c r="AH256" s="438" t="e">
        <f>IF(SUMIF(#REF!,B256,#REF!)=AG256,"","??????????????")</f>
        <v>#REF!</v>
      </c>
    </row>
    <row r="257" spans="1:34" s="438" customFormat="1" ht="19.5" customHeight="1">
      <c r="A257" s="16">
        <v>34</v>
      </c>
      <c r="B257" s="1">
        <v>43129111</v>
      </c>
      <c r="C257" s="1" t="s">
        <v>13</v>
      </c>
      <c r="D257" s="1" t="s">
        <v>420</v>
      </c>
      <c r="E257" s="1" t="s">
        <v>964</v>
      </c>
      <c r="F257" s="9" t="s">
        <v>421</v>
      </c>
      <c r="G257" s="19">
        <v>18166233592</v>
      </c>
      <c r="H257" s="1">
        <v>8822216</v>
      </c>
      <c r="I257" s="22" t="s">
        <v>0</v>
      </c>
      <c r="J257" s="25" t="s">
        <v>768</v>
      </c>
      <c r="K257" s="22" t="s">
        <v>3</v>
      </c>
      <c r="L257" s="22" t="s">
        <v>810</v>
      </c>
      <c r="M257" s="430" t="s">
        <v>768</v>
      </c>
      <c r="N257" s="431" t="s">
        <v>768</v>
      </c>
      <c r="O257" s="432">
        <v>3</v>
      </c>
      <c r="P257" s="433">
        <v>4</v>
      </c>
      <c r="Q257" s="434">
        <v>1</v>
      </c>
      <c r="R257" s="434">
        <v>1</v>
      </c>
      <c r="S257" s="434">
        <v>3</v>
      </c>
      <c r="T257" s="434">
        <v>2</v>
      </c>
      <c r="U257" s="434">
        <v>1</v>
      </c>
      <c r="V257" s="434">
        <v>1</v>
      </c>
      <c r="W257" s="434">
        <v>5</v>
      </c>
      <c r="X257" s="434">
        <v>1</v>
      </c>
      <c r="Y257" s="434">
        <v>1</v>
      </c>
      <c r="Z257" s="434">
        <v>1</v>
      </c>
      <c r="AA257" s="432">
        <v>24</v>
      </c>
      <c r="AB257" s="434">
        <v>0</v>
      </c>
      <c r="AC257" s="434">
        <v>12</v>
      </c>
      <c r="AD257" s="434" t="s">
        <v>768</v>
      </c>
      <c r="AE257" s="437" t="s">
        <v>768</v>
      </c>
      <c r="AF257" s="437" t="s">
        <v>2864</v>
      </c>
      <c r="AG257" s="434">
        <v>100</v>
      </c>
      <c r="AH257" s="438" t="e">
        <f>IF(SUMIF(#REF!,B257,#REF!)=AG257,"","??????????????")</f>
        <v>#REF!</v>
      </c>
    </row>
    <row r="258" spans="1:34" s="438" customFormat="1" ht="19.5" customHeight="1">
      <c r="A258" s="16">
        <v>35</v>
      </c>
      <c r="B258" s="1">
        <v>43129113</v>
      </c>
      <c r="C258" s="1" t="s">
        <v>13</v>
      </c>
      <c r="D258" s="1" t="s">
        <v>422</v>
      </c>
      <c r="E258" s="1" t="s">
        <v>423</v>
      </c>
      <c r="F258" s="9" t="s">
        <v>424</v>
      </c>
      <c r="G258" s="19">
        <v>13627453324</v>
      </c>
      <c r="H258" s="1">
        <v>2604211</v>
      </c>
      <c r="I258" s="22" t="s">
        <v>0</v>
      </c>
      <c r="J258" s="25" t="s">
        <v>768</v>
      </c>
      <c r="K258" s="22" t="s">
        <v>3</v>
      </c>
      <c r="L258" s="22" t="s">
        <v>810</v>
      </c>
      <c r="M258" s="430" t="s">
        <v>768</v>
      </c>
      <c r="N258" s="431" t="s">
        <v>768</v>
      </c>
      <c r="O258" s="432">
        <v>2</v>
      </c>
      <c r="P258" s="433">
        <v>1</v>
      </c>
      <c r="Q258" s="434">
        <v>1</v>
      </c>
      <c r="R258" s="434">
        <v>2</v>
      </c>
      <c r="S258" s="434">
        <v>2</v>
      </c>
      <c r="T258" s="434">
        <v>1</v>
      </c>
      <c r="U258" s="434">
        <v>1</v>
      </c>
      <c r="V258" s="434">
        <v>1</v>
      </c>
      <c r="W258" s="434">
        <v>1</v>
      </c>
      <c r="X258" s="434">
        <v>1</v>
      </c>
      <c r="Y258" s="434">
        <v>1</v>
      </c>
      <c r="Z258" s="434">
        <v>0</v>
      </c>
      <c r="AA258" s="432">
        <v>14</v>
      </c>
      <c r="AB258" s="434">
        <v>0</v>
      </c>
      <c r="AC258" s="434">
        <v>11</v>
      </c>
      <c r="AD258" s="434" t="s">
        <v>768</v>
      </c>
      <c r="AE258" s="437" t="s">
        <v>768</v>
      </c>
      <c r="AF258" s="437" t="s">
        <v>768</v>
      </c>
      <c r="AG258" s="434">
        <v>0</v>
      </c>
      <c r="AH258" s="438" t="e">
        <f>IF(SUMIF(#REF!,B258,#REF!)=AG258,"","??????????????")</f>
        <v>#REF!</v>
      </c>
    </row>
    <row r="259" spans="1:34" s="438" customFormat="1" ht="19.5" customHeight="1">
      <c r="A259" s="16">
        <v>36</v>
      </c>
      <c r="B259" s="1">
        <v>43127034</v>
      </c>
      <c r="C259" s="1" t="s">
        <v>13</v>
      </c>
      <c r="D259" s="1" t="s">
        <v>413</v>
      </c>
      <c r="E259" s="1" t="s">
        <v>414</v>
      </c>
      <c r="F259" s="9" t="s">
        <v>415</v>
      </c>
      <c r="G259" s="19">
        <v>13874413049</v>
      </c>
      <c r="H259" s="1">
        <v>8888285</v>
      </c>
      <c r="I259" s="22" t="s">
        <v>808</v>
      </c>
      <c r="J259" s="25" t="s">
        <v>768</v>
      </c>
      <c r="K259" s="22"/>
      <c r="L259" s="22"/>
      <c r="M259" s="430" t="s">
        <v>768</v>
      </c>
      <c r="N259" s="431" t="s">
        <v>768</v>
      </c>
      <c r="O259" s="432">
        <v>0</v>
      </c>
      <c r="P259" s="433">
        <v>0</v>
      </c>
      <c r="Q259" s="434">
        <v>0</v>
      </c>
      <c r="R259" s="434">
        <v>0</v>
      </c>
      <c r="S259" s="434">
        <v>1</v>
      </c>
      <c r="T259" s="434">
        <v>0</v>
      </c>
      <c r="U259" s="434">
        <v>0</v>
      </c>
      <c r="V259" s="434">
        <v>0</v>
      </c>
      <c r="W259" s="434">
        <v>0</v>
      </c>
      <c r="X259" s="434">
        <v>0</v>
      </c>
      <c r="Y259" s="434">
        <v>37</v>
      </c>
      <c r="Z259" s="434">
        <v>42</v>
      </c>
      <c r="AA259" s="432">
        <v>80</v>
      </c>
      <c r="AB259" s="434">
        <v>0</v>
      </c>
      <c r="AC259" s="434">
        <v>3</v>
      </c>
      <c r="AD259" s="434" t="s">
        <v>768</v>
      </c>
      <c r="AE259" s="437" t="s">
        <v>768</v>
      </c>
      <c r="AF259" s="437" t="s">
        <v>768</v>
      </c>
      <c r="AG259" s="434">
        <v>0</v>
      </c>
      <c r="AH259" s="438" t="e">
        <f>IF(SUMIF(#REF!,B259,#REF!)=AG259,"","??????????????")</f>
        <v>#REF!</v>
      </c>
    </row>
    <row r="260" spans="1:34" s="438" customFormat="1" ht="19.5" customHeight="1">
      <c r="A260" s="10">
        <v>1</v>
      </c>
      <c r="B260" s="14">
        <v>43123601</v>
      </c>
      <c r="C260" s="14" t="s">
        <v>14</v>
      </c>
      <c r="D260" s="1" t="s">
        <v>425</v>
      </c>
      <c r="E260" s="25" t="s">
        <v>2633</v>
      </c>
      <c r="F260" s="35" t="s">
        <v>426</v>
      </c>
      <c r="G260" s="584">
        <v>18797548396</v>
      </c>
      <c r="H260" s="14">
        <v>8228396</v>
      </c>
      <c r="I260" s="25" t="s">
        <v>0</v>
      </c>
      <c r="J260" s="25" t="s">
        <v>768</v>
      </c>
      <c r="K260" s="25" t="s">
        <v>3</v>
      </c>
      <c r="L260" s="25" t="s">
        <v>810</v>
      </c>
      <c r="M260" s="430" t="s">
        <v>768</v>
      </c>
      <c r="N260" s="431" t="s">
        <v>768</v>
      </c>
      <c r="O260" s="432">
        <v>7</v>
      </c>
      <c r="P260" s="433">
        <v>10</v>
      </c>
      <c r="Q260" s="434">
        <v>5</v>
      </c>
      <c r="R260" s="434">
        <v>7</v>
      </c>
      <c r="S260" s="434">
        <v>11</v>
      </c>
      <c r="T260" s="434">
        <v>4</v>
      </c>
      <c r="U260" s="434">
        <v>4</v>
      </c>
      <c r="V260" s="434">
        <v>5</v>
      </c>
      <c r="W260" s="434">
        <v>8</v>
      </c>
      <c r="X260" s="434">
        <v>4</v>
      </c>
      <c r="Y260" s="434">
        <v>4</v>
      </c>
      <c r="Z260" s="434">
        <v>5</v>
      </c>
      <c r="AA260" s="432">
        <v>74</v>
      </c>
      <c r="AB260" s="434">
        <v>0</v>
      </c>
      <c r="AC260" s="434">
        <v>12</v>
      </c>
      <c r="AD260" s="434" t="s">
        <v>768</v>
      </c>
      <c r="AE260" s="437" t="s">
        <v>768</v>
      </c>
      <c r="AF260" s="437" t="s">
        <v>2864</v>
      </c>
      <c r="AG260" s="434">
        <v>100</v>
      </c>
      <c r="AH260" s="438" t="e">
        <f>IF(SUMIF(#REF!,B260,#REF!)=AG260,"","??????????????")</f>
        <v>#REF!</v>
      </c>
    </row>
    <row r="261" spans="1:34" s="452" customFormat="1" ht="19.5" customHeight="1">
      <c r="A261" s="10">
        <v>2</v>
      </c>
      <c r="B261" s="14">
        <v>43123602</v>
      </c>
      <c r="C261" s="14" t="s">
        <v>14</v>
      </c>
      <c r="D261" s="1" t="s">
        <v>427</v>
      </c>
      <c r="E261" s="14" t="s">
        <v>428</v>
      </c>
      <c r="F261" s="35" t="s">
        <v>429</v>
      </c>
      <c r="G261" s="36">
        <v>15874557491</v>
      </c>
      <c r="H261" s="14">
        <v>8257187</v>
      </c>
      <c r="I261" s="25" t="s">
        <v>0</v>
      </c>
      <c r="J261" s="25" t="s">
        <v>768</v>
      </c>
      <c r="K261" s="25" t="s">
        <v>3</v>
      </c>
      <c r="L261" s="25" t="s">
        <v>810</v>
      </c>
      <c r="M261" s="430" t="s">
        <v>768</v>
      </c>
      <c r="N261" s="431" t="s">
        <v>768</v>
      </c>
      <c r="O261" s="432">
        <v>2</v>
      </c>
      <c r="P261" s="433">
        <v>2</v>
      </c>
      <c r="Q261" s="434">
        <v>3</v>
      </c>
      <c r="R261" s="434">
        <v>2</v>
      </c>
      <c r="S261" s="434">
        <v>5</v>
      </c>
      <c r="T261" s="434">
        <v>4</v>
      </c>
      <c r="U261" s="434">
        <v>2</v>
      </c>
      <c r="V261" s="434">
        <v>1</v>
      </c>
      <c r="W261" s="434">
        <v>2</v>
      </c>
      <c r="X261" s="434">
        <v>4</v>
      </c>
      <c r="Y261" s="434">
        <v>5</v>
      </c>
      <c r="Z261" s="434">
        <v>2</v>
      </c>
      <c r="AA261" s="432">
        <v>34</v>
      </c>
      <c r="AB261" s="434">
        <v>0</v>
      </c>
      <c r="AC261" s="434">
        <v>12</v>
      </c>
      <c r="AD261" s="434" t="s">
        <v>768</v>
      </c>
      <c r="AE261" s="437" t="s">
        <v>768</v>
      </c>
      <c r="AF261" s="437" t="s">
        <v>2864</v>
      </c>
      <c r="AG261" s="434">
        <v>100</v>
      </c>
      <c r="AH261" s="438" t="e">
        <f>IF(SUMIF(#REF!,B261,#REF!)=AG261,"","??????????????")</f>
        <v>#REF!</v>
      </c>
    </row>
    <row r="262" spans="1:34" s="452" customFormat="1" ht="19.5" customHeight="1">
      <c r="A262" s="10">
        <v>3</v>
      </c>
      <c r="B262" s="14">
        <v>43123603</v>
      </c>
      <c r="C262" s="14" t="s">
        <v>14</v>
      </c>
      <c r="D262" s="1" t="s">
        <v>430</v>
      </c>
      <c r="E262" s="25" t="s">
        <v>431</v>
      </c>
      <c r="F262" s="35" t="s">
        <v>432</v>
      </c>
      <c r="G262" s="36">
        <v>18374580112</v>
      </c>
      <c r="H262" s="14"/>
      <c r="I262" s="25" t="s">
        <v>0</v>
      </c>
      <c r="J262" s="25" t="s">
        <v>768</v>
      </c>
      <c r="K262" s="25" t="s">
        <v>3</v>
      </c>
      <c r="L262" s="25" t="s">
        <v>810</v>
      </c>
      <c r="M262" s="430" t="s">
        <v>768</v>
      </c>
      <c r="N262" s="431" t="s">
        <v>768</v>
      </c>
      <c r="O262" s="432">
        <v>2</v>
      </c>
      <c r="P262" s="433">
        <v>4</v>
      </c>
      <c r="Q262" s="434">
        <v>1</v>
      </c>
      <c r="R262" s="434">
        <v>1</v>
      </c>
      <c r="S262" s="434">
        <v>5</v>
      </c>
      <c r="T262" s="434">
        <v>1</v>
      </c>
      <c r="U262" s="434">
        <v>1</v>
      </c>
      <c r="V262" s="434">
        <v>2</v>
      </c>
      <c r="W262" s="434">
        <v>1</v>
      </c>
      <c r="X262" s="434">
        <v>2</v>
      </c>
      <c r="Y262" s="434">
        <v>1</v>
      </c>
      <c r="Z262" s="434">
        <v>3</v>
      </c>
      <c r="AA262" s="432">
        <v>24</v>
      </c>
      <c r="AB262" s="434">
        <v>0</v>
      </c>
      <c r="AC262" s="434">
        <v>12</v>
      </c>
      <c r="AD262" s="434" t="s">
        <v>768</v>
      </c>
      <c r="AE262" s="437" t="s">
        <v>768</v>
      </c>
      <c r="AF262" s="437" t="s">
        <v>2864</v>
      </c>
      <c r="AG262" s="434">
        <v>100</v>
      </c>
      <c r="AH262" s="438" t="e">
        <f>IF(SUMIF(#REF!,B262,#REF!)=AG262,"","??????????????")</f>
        <v>#REF!</v>
      </c>
    </row>
    <row r="263" spans="1:34" s="452" customFormat="1" ht="19.5" customHeight="1">
      <c r="A263" s="10">
        <v>4</v>
      </c>
      <c r="B263" s="14">
        <v>43123604</v>
      </c>
      <c r="C263" s="14" t="s">
        <v>14</v>
      </c>
      <c r="D263" s="1" t="s">
        <v>433</v>
      </c>
      <c r="E263" s="25" t="s">
        <v>434</v>
      </c>
      <c r="F263" s="563" t="s">
        <v>435</v>
      </c>
      <c r="G263" s="36">
        <v>15574538967</v>
      </c>
      <c r="H263" s="14">
        <v>8250698</v>
      </c>
      <c r="I263" s="25" t="s">
        <v>0</v>
      </c>
      <c r="J263" s="25" t="s">
        <v>768</v>
      </c>
      <c r="K263" s="25" t="s">
        <v>3</v>
      </c>
      <c r="L263" s="25" t="s">
        <v>810</v>
      </c>
      <c r="M263" s="430" t="s">
        <v>768</v>
      </c>
      <c r="N263" s="431" t="s">
        <v>768</v>
      </c>
      <c r="O263" s="432">
        <v>3</v>
      </c>
      <c r="P263" s="433">
        <v>4</v>
      </c>
      <c r="Q263" s="434">
        <v>3</v>
      </c>
      <c r="R263" s="434">
        <v>2</v>
      </c>
      <c r="S263" s="434">
        <v>6</v>
      </c>
      <c r="T263" s="434">
        <v>2</v>
      </c>
      <c r="U263" s="434">
        <v>3</v>
      </c>
      <c r="V263" s="434">
        <v>2</v>
      </c>
      <c r="W263" s="434">
        <v>2</v>
      </c>
      <c r="X263" s="434">
        <v>1</v>
      </c>
      <c r="Y263" s="434">
        <v>2</v>
      </c>
      <c r="Z263" s="434">
        <v>1</v>
      </c>
      <c r="AA263" s="432">
        <v>31</v>
      </c>
      <c r="AB263" s="434">
        <v>0</v>
      </c>
      <c r="AC263" s="434">
        <v>12</v>
      </c>
      <c r="AD263" s="434" t="s">
        <v>768</v>
      </c>
      <c r="AE263" s="437" t="s">
        <v>768</v>
      </c>
      <c r="AF263" s="437" t="s">
        <v>2864</v>
      </c>
      <c r="AG263" s="434">
        <v>100</v>
      </c>
      <c r="AH263" s="438" t="e">
        <f>IF(SUMIF(#REF!,B263,#REF!)=AG263,"","??????????????")</f>
        <v>#REF!</v>
      </c>
    </row>
    <row r="264" spans="1:34" s="452" customFormat="1" ht="19.5" customHeight="1">
      <c r="A264" s="10">
        <v>5</v>
      </c>
      <c r="B264" s="14">
        <v>43123605</v>
      </c>
      <c r="C264" s="14" t="s">
        <v>14</v>
      </c>
      <c r="D264" s="1" t="s">
        <v>436</v>
      </c>
      <c r="E264" s="25" t="s">
        <v>437</v>
      </c>
      <c r="F264" s="563" t="s">
        <v>438</v>
      </c>
      <c r="G264" s="36">
        <v>13787579033</v>
      </c>
      <c r="H264" s="14">
        <v>8225860</v>
      </c>
      <c r="I264" s="25" t="s">
        <v>0</v>
      </c>
      <c r="J264" s="25" t="s">
        <v>768</v>
      </c>
      <c r="K264" s="25" t="s">
        <v>3</v>
      </c>
      <c r="L264" s="25" t="s">
        <v>810</v>
      </c>
      <c r="M264" s="430" t="s">
        <v>768</v>
      </c>
      <c r="N264" s="431" t="s">
        <v>768</v>
      </c>
      <c r="O264" s="432">
        <v>1</v>
      </c>
      <c r="P264" s="433">
        <v>3</v>
      </c>
      <c r="Q264" s="434">
        <v>2</v>
      </c>
      <c r="R264" s="434">
        <v>1</v>
      </c>
      <c r="S264" s="434">
        <v>4</v>
      </c>
      <c r="T264" s="434">
        <v>1</v>
      </c>
      <c r="U264" s="434">
        <v>0</v>
      </c>
      <c r="V264" s="434">
        <v>1</v>
      </c>
      <c r="W264" s="434">
        <v>1</v>
      </c>
      <c r="X264" s="434">
        <v>1</v>
      </c>
      <c r="Y264" s="434">
        <v>2</v>
      </c>
      <c r="Z264" s="434">
        <v>0</v>
      </c>
      <c r="AA264" s="432">
        <v>17</v>
      </c>
      <c r="AB264" s="434">
        <v>0</v>
      </c>
      <c r="AC264" s="434">
        <v>10</v>
      </c>
      <c r="AD264" s="434" t="s">
        <v>768</v>
      </c>
      <c r="AE264" s="437" t="s">
        <v>768</v>
      </c>
      <c r="AF264" s="437" t="s">
        <v>768</v>
      </c>
      <c r="AG264" s="434">
        <v>0</v>
      </c>
      <c r="AH264" s="438" t="e">
        <f>IF(SUMIF(#REF!,B264,#REF!)=AG264,"","??????????????")</f>
        <v>#REF!</v>
      </c>
    </row>
    <row r="265" spans="1:34" s="452" customFormat="1" ht="19.5" customHeight="1">
      <c r="A265" s="10">
        <v>6</v>
      </c>
      <c r="B265" s="14">
        <v>43123606</v>
      </c>
      <c r="C265" s="14" t="s">
        <v>14</v>
      </c>
      <c r="D265" s="1" t="s">
        <v>1431</v>
      </c>
      <c r="E265" s="25" t="s">
        <v>1432</v>
      </c>
      <c r="F265" s="563" t="s">
        <v>435</v>
      </c>
      <c r="G265" s="36">
        <v>13034856972</v>
      </c>
      <c r="H265" s="14">
        <v>2574918</v>
      </c>
      <c r="I265" s="25" t="s">
        <v>0</v>
      </c>
      <c r="J265" s="25" t="s">
        <v>768</v>
      </c>
      <c r="K265" s="25" t="s">
        <v>2455</v>
      </c>
      <c r="L265" s="25" t="s">
        <v>810</v>
      </c>
      <c r="M265" s="430" t="s">
        <v>768</v>
      </c>
      <c r="N265" s="431" t="s">
        <v>768</v>
      </c>
      <c r="O265" s="432">
        <v>2</v>
      </c>
      <c r="P265" s="433">
        <v>2</v>
      </c>
      <c r="Q265" s="434">
        <v>0</v>
      </c>
      <c r="R265" s="434">
        <v>0</v>
      </c>
      <c r="S265" s="434">
        <v>0</v>
      </c>
      <c r="T265" s="434">
        <v>0</v>
      </c>
      <c r="U265" s="434">
        <v>0</v>
      </c>
      <c r="V265" s="434">
        <v>0</v>
      </c>
      <c r="W265" s="434">
        <v>0</v>
      </c>
      <c r="X265" s="434">
        <v>0</v>
      </c>
      <c r="Y265" s="434">
        <v>0</v>
      </c>
      <c r="Z265" s="434">
        <v>0</v>
      </c>
      <c r="AA265" s="432">
        <v>4</v>
      </c>
      <c r="AB265" s="434">
        <v>0</v>
      </c>
      <c r="AC265" s="434">
        <v>2</v>
      </c>
      <c r="AD265" s="434" t="s">
        <v>768</v>
      </c>
      <c r="AE265" s="437" t="s">
        <v>768</v>
      </c>
      <c r="AF265" s="437" t="s">
        <v>768</v>
      </c>
      <c r="AG265" s="434">
        <v>0</v>
      </c>
      <c r="AH265" s="438" t="e">
        <f>IF(SUMIF(#REF!,B265,#REF!)=AG265,"","??????????????")</f>
        <v>#REF!</v>
      </c>
    </row>
    <row r="266" spans="1:34" s="452" customFormat="1" ht="19.5" customHeight="1">
      <c r="A266" s="10">
        <v>7</v>
      </c>
      <c r="B266" s="14">
        <v>43123607</v>
      </c>
      <c r="C266" s="14" t="s">
        <v>14</v>
      </c>
      <c r="D266" s="1" t="s">
        <v>439</v>
      </c>
      <c r="E266" s="108" t="s">
        <v>440</v>
      </c>
      <c r="F266" s="576" t="s">
        <v>441</v>
      </c>
      <c r="G266" s="8">
        <v>18797596813</v>
      </c>
      <c r="H266" s="2" t="s">
        <v>442</v>
      </c>
      <c r="I266" s="25" t="s">
        <v>0</v>
      </c>
      <c r="J266" s="25" t="s">
        <v>768</v>
      </c>
      <c r="K266" s="25" t="s">
        <v>3</v>
      </c>
      <c r="L266" s="25" t="s">
        <v>810</v>
      </c>
      <c r="M266" s="430" t="s">
        <v>768</v>
      </c>
      <c r="N266" s="431" t="s">
        <v>768</v>
      </c>
      <c r="O266" s="432">
        <v>1</v>
      </c>
      <c r="P266" s="433">
        <v>1</v>
      </c>
      <c r="Q266" s="434">
        <v>2</v>
      </c>
      <c r="R266" s="434">
        <v>1</v>
      </c>
      <c r="S266" s="434">
        <v>4</v>
      </c>
      <c r="T266" s="434">
        <v>1</v>
      </c>
      <c r="U266" s="434">
        <v>1</v>
      </c>
      <c r="V266" s="434">
        <v>1</v>
      </c>
      <c r="W266" s="434">
        <v>1</v>
      </c>
      <c r="X266" s="434">
        <v>1</v>
      </c>
      <c r="Y266" s="434">
        <v>1</v>
      </c>
      <c r="Z266" s="434">
        <v>1</v>
      </c>
      <c r="AA266" s="432">
        <v>16</v>
      </c>
      <c r="AB266" s="434">
        <v>0</v>
      </c>
      <c r="AC266" s="434">
        <v>12</v>
      </c>
      <c r="AD266" s="434" t="s">
        <v>768</v>
      </c>
      <c r="AE266" s="437" t="s">
        <v>768</v>
      </c>
      <c r="AF266" s="437" t="s">
        <v>2864</v>
      </c>
      <c r="AG266" s="434">
        <v>100</v>
      </c>
      <c r="AH266" s="438" t="e">
        <f>IF(SUMIF(#REF!,B266,#REF!)=AG266,"","??????????????")</f>
        <v>#REF!</v>
      </c>
    </row>
    <row r="267" spans="1:34" s="438" customFormat="1" ht="19.5" customHeight="1">
      <c r="A267" s="10">
        <v>8</v>
      </c>
      <c r="B267" s="14">
        <v>43123608</v>
      </c>
      <c r="C267" s="14" t="s">
        <v>14</v>
      </c>
      <c r="D267" s="1" t="s">
        <v>2634</v>
      </c>
      <c r="E267" s="29" t="s">
        <v>2635</v>
      </c>
      <c r="F267" s="13" t="s">
        <v>2636</v>
      </c>
      <c r="G267" s="62">
        <v>15348457537</v>
      </c>
      <c r="H267" s="3">
        <v>8257188</v>
      </c>
      <c r="I267" s="25" t="s">
        <v>0</v>
      </c>
      <c r="J267" s="25" t="s">
        <v>768</v>
      </c>
      <c r="K267" s="25" t="s">
        <v>3</v>
      </c>
      <c r="L267" s="25" t="s">
        <v>810</v>
      </c>
      <c r="M267" s="430" t="s">
        <v>768</v>
      </c>
      <c r="N267" s="431" t="s">
        <v>768</v>
      </c>
      <c r="O267" s="432">
        <v>6</v>
      </c>
      <c r="P267" s="433">
        <v>8</v>
      </c>
      <c r="Q267" s="434">
        <v>6</v>
      </c>
      <c r="R267" s="434">
        <v>3</v>
      </c>
      <c r="S267" s="434">
        <v>5</v>
      </c>
      <c r="T267" s="434">
        <v>3</v>
      </c>
      <c r="U267" s="434">
        <v>3</v>
      </c>
      <c r="V267" s="434">
        <v>6</v>
      </c>
      <c r="W267" s="434">
        <v>5</v>
      </c>
      <c r="X267" s="434">
        <v>3</v>
      </c>
      <c r="Y267" s="434">
        <v>4</v>
      </c>
      <c r="Z267" s="434">
        <v>2</v>
      </c>
      <c r="AA267" s="432">
        <v>54</v>
      </c>
      <c r="AB267" s="434">
        <v>0</v>
      </c>
      <c r="AC267" s="434">
        <v>12</v>
      </c>
      <c r="AD267" s="434" t="s">
        <v>768</v>
      </c>
      <c r="AE267" s="437" t="s">
        <v>768</v>
      </c>
      <c r="AF267" s="437" t="s">
        <v>2864</v>
      </c>
      <c r="AG267" s="434">
        <v>100</v>
      </c>
      <c r="AH267" s="438" t="e">
        <f>IF(SUMIF(#REF!,B267,#REF!)=AG267,"","??????????????")</f>
        <v>#REF!</v>
      </c>
    </row>
    <row r="268" spans="1:34" s="438" customFormat="1" ht="19.5" customHeight="1">
      <c r="A268" s="10">
        <v>9</v>
      </c>
      <c r="B268" s="14">
        <v>43123609</v>
      </c>
      <c r="C268" s="14" t="s">
        <v>14</v>
      </c>
      <c r="D268" s="1" t="s">
        <v>443</v>
      </c>
      <c r="E268" s="14" t="s">
        <v>444</v>
      </c>
      <c r="F268" s="35" t="s">
        <v>445</v>
      </c>
      <c r="G268" s="3" t="s">
        <v>2637</v>
      </c>
      <c r="H268" s="14"/>
      <c r="I268" s="25" t="s">
        <v>0</v>
      </c>
      <c r="J268" s="25" t="s">
        <v>768</v>
      </c>
      <c r="K268" s="25" t="s">
        <v>3</v>
      </c>
      <c r="L268" s="25" t="s">
        <v>810</v>
      </c>
      <c r="M268" s="430" t="s">
        <v>768</v>
      </c>
      <c r="N268" s="431" t="s">
        <v>768</v>
      </c>
      <c r="O268" s="432">
        <v>0</v>
      </c>
      <c r="P268" s="433">
        <v>1</v>
      </c>
      <c r="Q268" s="434">
        <v>1</v>
      </c>
      <c r="R268" s="434">
        <v>1</v>
      </c>
      <c r="S268" s="434">
        <v>4</v>
      </c>
      <c r="T268" s="434">
        <v>1</v>
      </c>
      <c r="U268" s="434">
        <v>0</v>
      </c>
      <c r="V268" s="434">
        <v>1</v>
      </c>
      <c r="W268" s="434">
        <v>1</v>
      </c>
      <c r="X268" s="434">
        <v>1</v>
      </c>
      <c r="Y268" s="434">
        <v>1</v>
      </c>
      <c r="Z268" s="434">
        <v>1</v>
      </c>
      <c r="AA268" s="432">
        <v>13</v>
      </c>
      <c r="AB268" s="434">
        <v>0</v>
      </c>
      <c r="AC268" s="434">
        <v>10</v>
      </c>
      <c r="AD268" s="434" t="s">
        <v>768</v>
      </c>
      <c r="AE268" s="437" t="s">
        <v>768</v>
      </c>
      <c r="AF268" s="437" t="s">
        <v>768</v>
      </c>
      <c r="AG268" s="434">
        <v>0</v>
      </c>
      <c r="AH268" s="438" t="e">
        <f>IF(SUMIF(#REF!,B268,#REF!)=AG268,"","??????????????")</f>
        <v>#REF!</v>
      </c>
    </row>
    <row r="269" spans="1:34" s="438" customFormat="1" ht="19.5" customHeight="1">
      <c r="A269" s="10">
        <v>10</v>
      </c>
      <c r="B269" s="14">
        <v>43123610</v>
      </c>
      <c r="C269" s="14" t="s">
        <v>14</v>
      </c>
      <c r="D269" s="1" t="s">
        <v>446</v>
      </c>
      <c r="E269" s="14" t="s">
        <v>447</v>
      </c>
      <c r="F269" s="35" t="s">
        <v>448</v>
      </c>
      <c r="G269" s="36">
        <v>15897405036</v>
      </c>
      <c r="H269" s="14">
        <v>8181478</v>
      </c>
      <c r="I269" s="25" t="s">
        <v>0</v>
      </c>
      <c r="J269" s="25" t="s">
        <v>768</v>
      </c>
      <c r="K269" s="25" t="s">
        <v>4</v>
      </c>
      <c r="L269" s="25" t="s">
        <v>810</v>
      </c>
      <c r="M269" s="430" t="s">
        <v>768</v>
      </c>
      <c r="N269" s="431" t="s">
        <v>768</v>
      </c>
      <c r="O269" s="432">
        <v>1</v>
      </c>
      <c r="P269" s="433">
        <v>1</v>
      </c>
      <c r="Q269" s="434">
        <v>1</v>
      </c>
      <c r="R269" s="434">
        <v>1</v>
      </c>
      <c r="S269" s="434">
        <v>6</v>
      </c>
      <c r="T269" s="434">
        <v>1</v>
      </c>
      <c r="U269" s="434">
        <v>1</v>
      </c>
      <c r="V269" s="434">
        <v>1</v>
      </c>
      <c r="W269" s="434">
        <v>1</v>
      </c>
      <c r="X269" s="434">
        <v>1</v>
      </c>
      <c r="Y269" s="434">
        <v>1</v>
      </c>
      <c r="Z269" s="434">
        <v>3</v>
      </c>
      <c r="AA269" s="432">
        <v>19</v>
      </c>
      <c r="AB269" s="434">
        <v>0</v>
      </c>
      <c r="AC269" s="434">
        <v>12</v>
      </c>
      <c r="AD269" s="434" t="s">
        <v>768</v>
      </c>
      <c r="AE269" s="437" t="s">
        <v>768</v>
      </c>
      <c r="AF269" s="437" t="s">
        <v>2864</v>
      </c>
      <c r="AG269" s="434">
        <v>100</v>
      </c>
      <c r="AH269" s="438" t="e">
        <f>IF(SUMIF(#REF!,B269,#REF!)=AG269,"","??????????????")</f>
        <v>#REF!</v>
      </c>
    </row>
    <row r="270" spans="1:34" s="438" customFormat="1" ht="19.5" customHeight="1">
      <c r="A270" s="10">
        <v>11</v>
      </c>
      <c r="B270" s="14">
        <v>43123611</v>
      </c>
      <c r="C270" s="14" t="s">
        <v>14</v>
      </c>
      <c r="D270" s="1" t="s">
        <v>965</v>
      </c>
      <c r="E270" s="14" t="s">
        <v>966</v>
      </c>
      <c r="F270" s="51" t="s">
        <v>967</v>
      </c>
      <c r="G270" s="36">
        <v>15115255455</v>
      </c>
      <c r="H270" s="14">
        <v>8340168</v>
      </c>
      <c r="I270" s="25" t="s">
        <v>2638</v>
      </c>
      <c r="J270" s="25" t="s">
        <v>768</v>
      </c>
      <c r="K270" s="25" t="s">
        <v>2638</v>
      </c>
      <c r="L270" s="25" t="s">
        <v>810</v>
      </c>
      <c r="M270" s="430" t="s">
        <v>768</v>
      </c>
      <c r="N270" s="431" t="s">
        <v>768</v>
      </c>
      <c r="O270" s="432">
        <v>1</v>
      </c>
      <c r="P270" s="433">
        <v>0</v>
      </c>
      <c r="Q270" s="434">
        <v>0</v>
      </c>
      <c r="R270" s="434">
        <v>0</v>
      </c>
      <c r="S270" s="434">
        <v>1</v>
      </c>
      <c r="T270" s="434">
        <v>0</v>
      </c>
      <c r="U270" s="434">
        <v>0</v>
      </c>
      <c r="V270" s="434">
        <v>0</v>
      </c>
      <c r="W270" s="434">
        <v>0</v>
      </c>
      <c r="X270" s="434">
        <v>0</v>
      </c>
      <c r="Y270" s="434">
        <v>0</v>
      </c>
      <c r="Z270" s="434">
        <v>0</v>
      </c>
      <c r="AA270" s="432">
        <v>2</v>
      </c>
      <c r="AB270" s="434">
        <v>0</v>
      </c>
      <c r="AC270" s="434">
        <v>2</v>
      </c>
      <c r="AD270" s="434" t="s">
        <v>768</v>
      </c>
      <c r="AE270" s="437" t="s">
        <v>768</v>
      </c>
      <c r="AF270" s="437" t="s">
        <v>768</v>
      </c>
      <c r="AG270" s="434">
        <v>0</v>
      </c>
      <c r="AH270" s="438" t="e">
        <f>IF(SUMIF(#REF!,B270,#REF!)=AG270,"","??????????????")</f>
        <v>#REF!</v>
      </c>
    </row>
    <row r="271" spans="1:34" s="438" customFormat="1" ht="19.5" customHeight="1">
      <c r="A271" s="10">
        <v>12</v>
      </c>
      <c r="B271" s="14">
        <v>43123612</v>
      </c>
      <c r="C271" s="14" t="s">
        <v>14</v>
      </c>
      <c r="D271" s="1" t="s">
        <v>449</v>
      </c>
      <c r="E271" s="14" t="s">
        <v>450</v>
      </c>
      <c r="F271" s="35" t="s">
        <v>451</v>
      </c>
      <c r="G271" s="36">
        <v>15274510973</v>
      </c>
      <c r="H271" s="14">
        <v>8231728</v>
      </c>
      <c r="I271" s="25" t="s">
        <v>0</v>
      </c>
      <c r="J271" s="25" t="s">
        <v>768</v>
      </c>
      <c r="K271" s="25" t="s">
        <v>4</v>
      </c>
      <c r="L271" s="25" t="s">
        <v>810</v>
      </c>
      <c r="M271" s="430" t="s">
        <v>768</v>
      </c>
      <c r="N271" s="431" t="s">
        <v>768</v>
      </c>
      <c r="O271" s="432">
        <v>1</v>
      </c>
      <c r="P271" s="433">
        <v>2</v>
      </c>
      <c r="Q271" s="434">
        <v>1</v>
      </c>
      <c r="R271" s="434">
        <v>2</v>
      </c>
      <c r="S271" s="434">
        <v>2</v>
      </c>
      <c r="T271" s="434">
        <v>1</v>
      </c>
      <c r="U271" s="434">
        <v>2</v>
      </c>
      <c r="V271" s="434">
        <v>1</v>
      </c>
      <c r="W271" s="434">
        <v>2</v>
      </c>
      <c r="X271" s="434">
        <v>2</v>
      </c>
      <c r="Y271" s="434">
        <v>2</v>
      </c>
      <c r="Z271" s="434">
        <v>1</v>
      </c>
      <c r="AA271" s="432">
        <v>19</v>
      </c>
      <c r="AB271" s="434">
        <v>0</v>
      </c>
      <c r="AC271" s="434">
        <v>12</v>
      </c>
      <c r="AD271" s="434" t="s">
        <v>768</v>
      </c>
      <c r="AE271" s="437" t="s">
        <v>768</v>
      </c>
      <c r="AF271" s="437" t="s">
        <v>2864</v>
      </c>
      <c r="AG271" s="434">
        <v>100</v>
      </c>
      <c r="AH271" s="438" t="e">
        <f>IF(SUMIF(#REF!,B271,#REF!)=AG271,"","??????????????")</f>
        <v>#REF!</v>
      </c>
    </row>
    <row r="272" spans="1:34" s="438" customFormat="1" ht="19.5" customHeight="1">
      <c r="A272" s="10">
        <v>13</v>
      </c>
      <c r="B272" s="14">
        <v>43123613</v>
      </c>
      <c r="C272" s="14" t="s">
        <v>14</v>
      </c>
      <c r="D272" s="1" t="s">
        <v>452</v>
      </c>
      <c r="E272" s="14" t="s">
        <v>453</v>
      </c>
      <c r="F272" s="35" t="s">
        <v>454</v>
      </c>
      <c r="G272" s="36">
        <v>15399836171</v>
      </c>
      <c r="H272" s="14">
        <v>8258543</v>
      </c>
      <c r="I272" s="25" t="s">
        <v>0</v>
      </c>
      <c r="J272" s="25" t="s">
        <v>768</v>
      </c>
      <c r="K272" s="25" t="s">
        <v>3</v>
      </c>
      <c r="L272" s="25" t="s">
        <v>810</v>
      </c>
      <c r="M272" s="430" t="s">
        <v>768</v>
      </c>
      <c r="N272" s="431" t="s">
        <v>768</v>
      </c>
      <c r="O272" s="432">
        <v>2</v>
      </c>
      <c r="P272" s="433">
        <v>2</v>
      </c>
      <c r="Q272" s="434">
        <v>1</v>
      </c>
      <c r="R272" s="434">
        <v>1</v>
      </c>
      <c r="S272" s="434">
        <v>4</v>
      </c>
      <c r="T272" s="434">
        <v>1</v>
      </c>
      <c r="U272" s="434">
        <v>1</v>
      </c>
      <c r="V272" s="434">
        <v>1</v>
      </c>
      <c r="W272" s="434">
        <v>2</v>
      </c>
      <c r="X272" s="434">
        <v>1</v>
      </c>
      <c r="Y272" s="434">
        <v>2</v>
      </c>
      <c r="Z272" s="434">
        <v>2</v>
      </c>
      <c r="AA272" s="432">
        <v>20</v>
      </c>
      <c r="AB272" s="434">
        <v>0</v>
      </c>
      <c r="AC272" s="434">
        <v>12</v>
      </c>
      <c r="AD272" s="434" t="s">
        <v>768</v>
      </c>
      <c r="AE272" s="437" t="s">
        <v>768</v>
      </c>
      <c r="AF272" s="437" t="s">
        <v>2864</v>
      </c>
      <c r="AG272" s="434">
        <v>100</v>
      </c>
      <c r="AH272" s="438" t="e">
        <f>IF(SUMIF(#REF!,B272,#REF!)=AG272,"","??????????????")</f>
        <v>#REF!</v>
      </c>
    </row>
    <row r="273" spans="1:34" s="438" customFormat="1" ht="19.5" customHeight="1">
      <c r="A273" s="10">
        <v>14</v>
      </c>
      <c r="B273" s="14">
        <v>43123614</v>
      </c>
      <c r="C273" s="14" t="s">
        <v>14</v>
      </c>
      <c r="D273" s="1" t="s">
        <v>968</v>
      </c>
      <c r="E273" s="14" t="s">
        <v>969</v>
      </c>
      <c r="F273" s="35" t="s">
        <v>970</v>
      </c>
      <c r="G273" s="36">
        <v>18944921137</v>
      </c>
      <c r="H273" s="14">
        <v>8258486</v>
      </c>
      <c r="I273" s="25" t="s">
        <v>0</v>
      </c>
      <c r="J273" s="25" t="s">
        <v>768</v>
      </c>
      <c r="K273" s="25" t="s">
        <v>4</v>
      </c>
      <c r="L273" s="25" t="s">
        <v>811</v>
      </c>
      <c r="M273" s="430" t="s">
        <v>768</v>
      </c>
      <c r="N273" s="431" t="s">
        <v>768</v>
      </c>
      <c r="O273" s="432">
        <v>0</v>
      </c>
      <c r="P273" s="433">
        <v>2</v>
      </c>
      <c r="Q273" s="434">
        <v>1</v>
      </c>
      <c r="R273" s="434">
        <v>0</v>
      </c>
      <c r="S273" s="434">
        <v>1</v>
      </c>
      <c r="T273" s="434">
        <v>0</v>
      </c>
      <c r="U273" s="434">
        <v>0</v>
      </c>
      <c r="V273" s="434">
        <v>0</v>
      </c>
      <c r="W273" s="434">
        <v>0</v>
      </c>
      <c r="X273" s="434">
        <v>0</v>
      </c>
      <c r="Y273" s="434">
        <v>0</v>
      </c>
      <c r="Z273" s="434">
        <v>0</v>
      </c>
      <c r="AA273" s="432">
        <v>4</v>
      </c>
      <c r="AB273" s="434">
        <v>0</v>
      </c>
      <c r="AC273" s="434">
        <v>3</v>
      </c>
      <c r="AD273" s="434" t="s">
        <v>768</v>
      </c>
      <c r="AE273" s="437" t="s">
        <v>768</v>
      </c>
      <c r="AF273" s="437" t="s">
        <v>768</v>
      </c>
      <c r="AG273" s="434">
        <v>0</v>
      </c>
      <c r="AH273" s="438" t="e">
        <f>IF(SUMIF(#REF!,B273,#REF!)=AG273,"","??????????????")</f>
        <v>#REF!</v>
      </c>
    </row>
    <row r="274" spans="1:34" s="438" customFormat="1" ht="19.5" customHeight="1">
      <c r="A274" s="10">
        <v>15</v>
      </c>
      <c r="B274" s="14">
        <v>43123615</v>
      </c>
      <c r="C274" s="14" t="s">
        <v>14</v>
      </c>
      <c r="D274" s="1" t="s">
        <v>455</v>
      </c>
      <c r="E274" s="14" t="s">
        <v>456</v>
      </c>
      <c r="F274" s="35" t="s">
        <v>457</v>
      </c>
      <c r="G274" s="36">
        <v>18390364681</v>
      </c>
      <c r="H274" s="14">
        <v>8210721</v>
      </c>
      <c r="I274" s="25" t="s">
        <v>0</v>
      </c>
      <c r="J274" s="25" t="s">
        <v>768</v>
      </c>
      <c r="K274" s="25" t="s">
        <v>3</v>
      </c>
      <c r="L274" s="25" t="s">
        <v>810</v>
      </c>
      <c r="M274" s="430" t="s">
        <v>768</v>
      </c>
      <c r="N274" s="431" t="s">
        <v>768</v>
      </c>
      <c r="O274" s="432">
        <v>1</v>
      </c>
      <c r="P274" s="433">
        <v>1</v>
      </c>
      <c r="Q274" s="434">
        <v>1</v>
      </c>
      <c r="R274" s="434">
        <v>2</v>
      </c>
      <c r="S274" s="434">
        <v>2</v>
      </c>
      <c r="T274" s="434">
        <v>1</v>
      </c>
      <c r="U274" s="434">
        <v>1</v>
      </c>
      <c r="V274" s="434">
        <v>1</v>
      </c>
      <c r="W274" s="434">
        <v>1</v>
      </c>
      <c r="X274" s="434">
        <v>1</v>
      </c>
      <c r="Y274" s="434">
        <v>1</v>
      </c>
      <c r="Z274" s="434">
        <v>1</v>
      </c>
      <c r="AA274" s="432">
        <v>14</v>
      </c>
      <c r="AB274" s="434">
        <v>0</v>
      </c>
      <c r="AC274" s="434">
        <v>12</v>
      </c>
      <c r="AD274" s="434" t="s">
        <v>768</v>
      </c>
      <c r="AE274" s="437" t="s">
        <v>768</v>
      </c>
      <c r="AF274" s="437" t="s">
        <v>2864</v>
      </c>
      <c r="AG274" s="434">
        <v>100</v>
      </c>
      <c r="AH274" s="438" t="e">
        <f>IF(SUMIF(#REF!,B274,#REF!)=AG274,"","??????????????")</f>
        <v>#REF!</v>
      </c>
    </row>
    <row r="275" spans="1:34" s="438" customFormat="1" ht="19.5" customHeight="1">
      <c r="A275" s="10">
        <v>16</v>
      </c>
      <c r="B275" s="14">
        <v>43123616</v>
      </c>
      <c r="C275" s="14" t="s">
        <v>14</v>
      </c>
      <c r="D275" s="1" t="s">
        <v>2639</v>
      </c>
      <c r="E275" s="59" t="s">
        <v>2640</v>
      </c>
      <c r="F275" s="61" t="s">
        <v>2641</v>
      </c>
      <c r="G275" s="66">
        <v>18674573606</v>
      </c>
      <c r="H275" s="14"/>
      <c r="I275" s="25" t="s">
        <v>0</v>
      </c>
      <c r="J275" s="25" t="s">
        <v>768</v>
      </c>
      <c r="K275" s="25" t="s">
        <v>3</v>
      </c>
      <c r="L275" s="25" t="s">
        <v>2475</v>
      </c>
      <c r="M275" s="430" t="s">
        <v>768</v>
      </c>
      <c r="N275" s="431" t="s">
        <v>768</v>
      </c>
      <c r="O275" s="432">
        <v>6</v>
      </c>
      <c r="P275" s="433">
        <v>6</v>
      </c>
      <c r="Q275" s="434">
        <v>1</v>
      </c>
      <c r="R275" s="434">
        <v>4</v>
      </c>
      <c r="S275" s="434">
        <v>4</v>
      </c>
      <c r="T275" s="434">
        <v>5</v>
      </c>
      <c r="U275" s="434">
        <v>1</v>
      </c>
      <c r="V275" s="434">
        <v>4</v>
      </c>
      <c r="W275" s="434">
        <v>3</v>
      </c>
      <c r="X275" s="434">
        <v>5</v>
      </c>
      <c r="Y275" s="434">
        <v>2</v>
      </c>
      <c r="Z275" s="434">
        <v>4</v>
      </c>
      <c r="AA275" s="432">
        <v>45</v>
      </c>
      <c r="AB275" s="434">
        <v>0</v>
      </c>
      <c r="AC275" s="434">
        <v>12</v>
      </c>
      <c r="AD275" s="434" t="s">
        <v>768</v>
      </c>
      <c r="AE275" s="437" t="s">
        <v>768</v>
      </c>
      <c r="AF275" s="437" t="s">
        <v>2864</v>
      </c>
      <c r="AG275" s="434">
        <v>100</v>
      </c>
      <c r="AH275" s="438" t="e">
        <f>IF(SUMIF(#REF!,B275,#REF!)=AG275,"","??????????????")</f>
        <v>#REF!</v>
      </c>
    </row>
    <row r="276" spans="1:34" s="438" customFormat="1" ht="19.5" customHeight="1">
      <c r="A276" s="10">
        <v>17</v>
      </c>
      <c r="B276" s="14">
        <v>43123617</v>
      </c>
      <c r="C276" s="14" t="s">
        <v>14</v>
      </c>
      <c r="D276" s="1" t="s">
        <v>458</v>
      </c>
      <c r="E276" s="4" t="s">
        <v>971</v>
      </c>
      <c r="F276" s="61" t="s">
        <v>459</v>
      </c>
      <c r="G276" s="65">
        <v>18507456487</v>
      </c>
      <c r="H276" s="65" t="s">
        <v>460</v>
      </c>
      <c r="I276" s="25" t="s">
        <v>0</v>
      </c>
      <c r="J276" s="25" t="s">
        <v>768</v>
      </c>
      <c r="K276" s="25" t="s">
        <v>4</v>
      </c>
      <c r="L276" s="25" t="s">
        <v>810</v>
      </c>
      <c r="M276" s="430" t="s">
        <v>768</v>
      </c>
      <c r="N276" s="431" t="s">
        <v>768</v>
      </c>
      <c r="O276" s="432">
        <v>2</v>
      </c>
      <c r="P276" s="433">
        <v>1</v>
      </c>
      <c r="Q276" s="434">
        <v>1</v>
      </c>
      <c r="R276" s="434">
        <v>2</v>
      </c>
      <c r="S276" s="434">
        <v>3</v>
      </c>
      <c r="T276" s="434">
        <v>1</v>
      </c>
      <c r="U276" s="434">
        <v>1</v>
      </c>
      <c r="V276" s="434">
        <v>1</v>
      </c>
      <c r="W276" s="434">
        <v>1</v>
      </c>
      <c r="X276" s="434">
        <v>1</v>
      </c>
      <c r="Y276" s="434">
        <v>1</v>
      </c>
      <c r="Z276" s="434">
        <v>1</v>
      </c>
      <c r="AA276" s="432">
        <v>16</v>
      </c>
      <c r="AB276" s="434">
        <v>0</v>
      </c>
      <c r="AC276" s="434">
        <v>12</v>
      </c>
      <c r="AD276" s="434" t="s">
        <v>768</v>
      </c>
      <c r="AE276" s="437" t="s">
        <v>768</v>
      </c>
      <c r="AF276" s="437" t="s">
        <v>2864</v>
      </c>
      <c r="AG276" s="434">
        <v>100</v>
      </c>
      <c r="AH276" s="438" t="e">
        <f>IF(SUMIF(#REF!,B276,#REF!)=AG276,"","??????????????")</f>
        <v>#REF!</v>
      </c>
    </row>
    <row r="277" spans="1:34" s="438" customFormat="1" ht="19.5" customHeight="1">
      <c r="A277" s="10">
        <v>18</v>
      </c>
      <c r="B277" s="14">
        <v>43123618</v>
      </c>
      <c r="C277" s="14" t="s">
        <v>14</v>
      </c>
      <c r="D277" s="1" t="s">
        <v>2642</v>
      </c>
      <c r="E277" s="14" t="s">
        <v>461</v>
      </c>
      <c r="F277" s="35" t="s">
        <v>462</v>
      </c>
      <c r="G277" s="36">
        <v>18074592246</v>
      </c>
      <c r="H277" s="14">
        <v>8300189</v>
      </c>
      <c r="I277" s="25" t="s">
        <v>0</v>
      </c>
      <c r="J277" s="25" t="s">
        <v>768</v>
      </c>
      <c r="K277" s="25" t="s">
        <v>4</v>
      </c>
      <c r="L277" s="25" t="s">
        <v>810</v>
      </c>
      <c r="M277" s="430" t="s">
        <v>768</v>
      </c>
      <c r="N277" s="431" t="s">
        <v>768</v>
      </c>
      <c r="O277" s="432">
        <v>2</v>
      </c>
      <c r="P277" s="433">
        <v>2</v>
      </c>
      <c r="Q277" s="434">
        <v>1</v>
      </c>
      <c r="R277" s="434">
        <v>1</v>
      </c>
      <c r="S277" s="434">
        <v>2</v>
      </c>
      <c r="T277" s="434">
        <v>1</v>
      </c>
      <c r="U277" s="434">
        <v>1</v>
      </c>
      <c r="V277" s="434">
        <v>1</v>
      </c>
      <c r="W277" s="434">
        <v>1</v>
      </c>
      <c r="X277" s="434">
        <v>1</v>
      </c>
      <c r="Y277" s="434">
        <v>1</v>
      </c>
      <c r="Z277" s="434">
        <v>1</v>
      </c>
      <c r="AA277" s="432">
        <v>15</v>
      </c>
      <c r="AB277" s="434">
        <v>0</v>
      </c>
      <c r="AC277" s="434">
        <v>12</v>
      </c>
      <c r="AD277" s="434" t="s">
        <v>768</v>
      </c>
      <c r="AE277" s="437" t="s">
        <v>768</v>
      </c>
      <c r="AF277" s="437" t="s">
        <v>2864</v>
      </c>
      <c r="AG277" s="434">
        <v>100</v>
      </c>
      <c r="AH277" s="438" t="e">
        <f>IF(SUMIF(#REF!,B277,#REF!)=AG277,"","??????????????")</f>
        <v>#REF!</v>
      </c>
    </row>
    <row r="278" spans="1:34" s="438" customFormat="1" ht="19.5" customHeight="1">
      <c r="A278" s="10">
        <v>19</v>
      </c>
      <c r="B278" s="19">
        <v>43123619</v>
      </c>
      <c r="C278" s="14" t="s">
        <v>14</v>
      </c>
      <c r="D278" s="1" t="s">
        <v>972</v>
      </c>
      <c r="E278" s="14" t="s">
        <v>973</v>
      </c>
      <c r="F278" s="35" t="s">
        <v>974</v>
      </c>
      <c r="G278" s="36">
        <v>15526160355</v>
      </c>
      <c r="H278" s="14">
        <v>8371115</v>
      </c>
      <c r="I278" s="25" t="s">
        <v>0</v>
      </c>
      <c r="J278" s="25" t="s">
        <v>768</v>
      </c>
      <c r="K278" s="25" t="s">
        <v>4</v>
      </c>
      <c r="L278" s="25" t="s">
        <v>810</v>
      </c>
      <c r="M278" s="430" t="s">
        <v>768</v>
      </c>
      <c r="N278" s="431" t="s">
        <v>768</v>
      </c>
      <c r="O278" s="432">
        <v>0</v>
      </c>
      <c r="P278" s="433">
        <v>0</v>
      </c>
      <c r="Q278" s="434">
        <v>1</v>
      </c>
      <c r="R278" s="434">
        <v>0</v>
      </c>
      <c r="S278" s="434">
        <v>2</v>
      </c>
      <c r="T278" s="434">
        <v>0</v>
      </c>
      <c r="U278" s="434">
        <v>0</v>
      </c>
      <c r="V278" s="434">
        <v>0</v>
      </c>
      <c r="W278" s="434">
        <v>0</v>
      </c>
      <c r="X278" s="434">
        <v>0</v>
      </c>
      <c r="Y278" s="434">
        <v>0</v>
      </c>
      <c r="Z278" s="434">
        <v>0</v>
      </c>
      <c r="AA278" s="432">
        <v>3</v>
      </c>
      <c r="AB278" s="434">
        <v>0</v>
      </c>
      <c r="AC278" s="434">
        <v>2</v>
      </c>
      <c r="AD278" s="434" t="s">
        <v>768</v>
      </c>
      <c r="AE278" s="437" t="s">
        <v>768</v>
      </c>
      <c r="AF278" s="437" t="s">
        <v>768</v>
      </c>
      <c r="AG278" s="434">
        <v>0</v>
      </c>
      <c r="AH278" s="438" t="e">
        <f>IF(SUMIF(#REF!,B278,#REF!)=AG278,"","??????????????")</f>
        <v>#REF!</v>
      </c>
    </row>
    <row r="279" spans="1:34" s="438" customFormat="1" ht="19.5" customHeight="1">
      <c r="A279" s="10">
        <v>20</v>
      </c>
      <c r="B279" s="19">
        <v>43123620</v>
      </c>
      <c r="C279" s="495" t="s">
        <v>14</v>
      </c>
      <c r="D279" s="19" t="s">
        <v>1442</v>
      </c>
      <c r="E279" s="14" t="s">
        <v>1443</v>
      </c>
      <c r="F279" s="26" t="s">
        <v>1444</v>
      </c>
      <c r="G279" s="19">
        <v>13907459157</v>
      </c>
      <c r="H279" s="19">
        <v>8259229</v>
      </c>
      <c r="I279" s="25" t="s">
        <v>0</v>
      </c>
      <c r="J279" s="25" t="s">
        <v>768</v>
      </c>
      <c r="K279" s="25" t="s">
        <v>2455</v>
      </c>
      <c r="L279" s="25" t="s">
        <v>810</v>
      </c>
      <c r="M279" s="430" t="s">
        <v>768</v>
      </c>
      <c r="N279" s="431" t="s">
        <v>768</v>
      </c>
      <c r="O279" s="432">
        <v>2</v>
      </c>
      <c r="P279" s="433">
        <v>3</v>
      </c>
      <c r="Q279" s="434">
        <v>1</v>
      </c>
      <c r="R279" s="434">
        <v>2</v>
      </c>
      <c r="S279" s="434">
        <v>1</v>
      </c>
      <c r="T279" s="434">
        <v>1</v>
      </c>
      <c r="U279" s="434">
        <v>1</v>
      </c>
      <c r="V279" s="434">
        <v>1</v>
      </c>
      <c r="W279" s="434">
        <v>0</v>
      </c>
      <c r="X279" s="434">
        <v>0</v>
      </c>
      <c r="Y279" s="434">
        <v>0</v>
      </c>
      <c r="Z279" s="434">
        <v>0</v>
      </c>
      <c r="AA279" s="432">
        <v>12</v>
      </c>
      <c r="AB279" s="434">
        <v>0</v>
      </c>
      <c r="AC279" s="434">
        <v>8</v>
      </c>
      <c r="AD279" s="434" t="s">
        <v>768</v>
      </c>
      <c r="AE279" s="437" t="s">
        <v>768</v>
      </c>
      <c r="AF279" s="437" t="s">
        <v>768</v>
      </c>
      <c r="AG279" s="434">
        <v>0</v>
      </c>
      <c r="AH279" s="438" t="e">
        <f>IF(SUMIF(#REF!,B279,#REF!)=AG279,"","??????????????")</f>
        <v>#REF!</v>
      </c>
    </row>
    <row r="280" spans="1:34" s="438" customFormat="1" ht="19.5" customHeight="1">
      <c r="A280" s="10">
        <v>21</v>
      </c>
      <c r="B280" s="14">
        <v>43123621</v>
      </c>
      <c r="C280" s="14" t="s">
        <v>14</v>
      </c>
      <c r="D280" s="1" t="s">
        <v>463</v>
      </c>
      <c r="E280" s="14" t="s">
        <v>975</v>
      </c>
      <c r="F280" s="35" t="s">
        <v>464</v>
      </c>
      <c r="G280" s="36">
        <v>18175816868</v>
      </c>
      <c r="H280" s="14">
        <v>2606278</v>
      </c>
      <c r="I280" s="25" t="s">
        <v>0</v>
      </c>
      <c r="J280" s="25" t="s">
        <v>768</v>
      </c>
      <c r="K280" s="25" t="s">
        <v>3</v>
      </c>
      <c r="L280" s="25" t="s">
        <v>810</v>
      </c>
      <c r="M280" s="430" t="s">
        <v>768</v>
      </c>
      <c r="N280" s="431" t="s">
        <v>768</v>
      </c>
      <c r="O280" s="432">
        <v>4</v>
      </c>
      <c r="P280" s="433">
        <v>4</v>
      </c>
      <c r="Q280" s="434">
        <v>2</v>
      </c>
      <c r="R280" s="434">
        <v>3</v>
      </c>
      <c r="S280" s="434">
        <v>5</v>
      </c>
      <c r="T280" s="434">
        <v>1</v>
      </c>
      <c r="U280" s="434">
        <v>2</v>
      </c>
      <c r="V280" s="434">
        <v>1</v>
      </c>
      <c r="W280" s="434">
        <v>3</v>
      </c>
      <c r="X280" s="434">
        <v>2</v>
      </c>
      <c r="Y280" s="434">
        <v>3</v>
      </c>
      <c r="Z280" s="434">
        <v>3</v>
      </c>
      <c r="AA280" s="432">
        <v>33</v>
      </c>
      <c r="AB280" s="434">
        <v>0</v>
      </c>
      <c r="AC280" s="434">
        <v>12</v>
      </c>
      <c r="AD280" s="434" t="s">
        <v>768</v>
      </c>
      <c r="AE280" s="437" t="s">
        <v>768</v>
      </c>
      <c r="AF280" s="437" t="s">
        <v>2864</v>
      </c>
      <c r="AG280" s="434">
        <v>100</v>
      </c>
      <c r="AH280" s="438" t="e">
        <f>IF(SUMIF(#REF!,B280,#REF!)=AG280,"","??????????????")</f>
        <v>#REF!</v>
      </c>
    </row>
    <row r="281" spans="1:34" s="438" customFormat="1" ht="19.5" customHeight="1">
      <c r="A281" s="10">
        <v>22</v>
      </c>
      <c r="B281" s="19">
        <v>43123622</v>
      </c>
      <c r="C281" s="14" t="s">
        <v>14</v>
      </c>
      <c r="D281" s="1" t="s">
        <v>1445</v>
      </c>
      <c r="E281" s="14" t="s">
        <v>1446</v>
      </c>
      <c r="F281" s="35" t="s">
        <v>1447</v>
      </c>
      <c r="G281" s="36">
        <v>15111501973</v>
      </c>
      <c r="H281" s="14">
        <v>8320933</v>
      </c>
      <c r="I281" s="25" t="s">
        <v>0</v>
      </c>
      <c r="J281" s="25" t="s">
        <v>768</v>
      </c>
      <c r="K281" s="22" t="s">
        <v>2455</v>
      </c>
      <c r="L281" s="25" t="s">
        <v>810</v>
      </c>
      <c r="M281" s="430" t="s">
        <v>768</v>
      </c>
      <c r="N281" s="431" t="s">
        <v>768</v>
      </c>
      <c r="O281" s="432">
        <v>0</v>
      </c>
      <c r="P281" s="433">
        <v>1</v>
      </c>
      <c r="Q281" s="434">
        <v>0</v>
      </c>
      <c r="R281" s="434">
        <v>0</v>
      </c>
      <c r="S281" s="434">
        <v>0</v>
      </c>
      <c r="T281" s="434">
        <v>0</v>
      </c>
      <c r="U281" s="434">
        <v>0</v>
      </c>
      <c r="V281" s="434">
        <v>0</v>
      </c>
      <c r="W281" s="434">
        <v>0</v>
      </c>
      <c r="X281" s="434">
        <v>0</v>
      </c>
      <c r="Y281" s="434">
        <v>0</v>
      </c>
      <c r="Z281" s="434">
        <v>0</v>
      </c>
      <c r="AA281" s="432">
        <v>1</v>
      </c>
      <c r="AB281" s="434">
        <v>0</v>
      </c>
      <c r="AC281" s="434">
        <v>1</v>
      </c>
      <c r="AD281" s="434" t="s">
        <v>768</v>
      </c>
      <c r="AE281" s="437" t="s">
        <v>768</v>
      </c>
      <c r="AF281" s="437" t="s">
        <v>768</v>
      </c>
      <c r="AG281" s="434">
        <v>0</v>
      </c>
      <c r="AH281" s="438" t="e">
        <f>IF(SUMIF(#REF!,B281,#REF!)=AG281,"","??????????????")</f>
        <v>#REF!</v>
      </c>
    </row>
    <row r="282" spans="1:34" s="438" customFormat="1" ht="19.5" customHeight="1">
      <c r="A282" s="10">
        <v>23</v>
      </c>
      <c r="B282" s="14">
        <v>43123623</v>
      </c>
      <c r="C282" s="14" t="s">
        <v>14</v>
      </c>
      <c r="D282" s="1" t="s">
        <v>976</v>
      </c>
      <c r="E282" s="14" t="s">
        <v>977</v>
      </c>
      <c r="F282" s="35" t="s">
        <v>978</v>
      </c>
      <c r="G282" s="36">
        <v>13973097354</v>
      </c>
      <c r="H282" s="14">
        <v>8227055</v>
      </c>
      <c r="I282" s="25" t="s">
        <v>0</v>
      </c>
      <c r="J282" s="25" t="s">
        <v>768</v>
      </c>
      <c r="K282" s="25" t="s">
        <v>3</v>
      </c>
      <c r="L282" s="25" t="s">
        <v>810</v>
      </c>
      <c r="M282" s="430" t="s">
        <v>768</v>
      </c>
      <c r="N282" s="431" t="s">
        <v>768</v>
      </c>
      <c r="O282" s="432">
        <v>1</v>
      </c>
      <c r="P282" s="433">
        <v>0</v>
      </c>
      <c r="Q282" s="434">
        <v>1</v>
      </c>
      <c r="R282" s="434">
        <v>1</v>
      </c>
      <c r="S282" s="434">
        <v>2</v>
      </c>
      <c r="T282" s="434">
        <v>1</v>
      </c>
      <c r="U282" s="434">
        <v>1</v>
      </c>
      <c r="V282" s="434">
        <v>0</v>
      </c>
      <c r="W282" s="434">
        <v>1</v>
      </c>
      <c r="X282" s="434">
        <v>0</v>
      </c>
      <c r="Y282" s="434">
        <v>0</v>
      </c>
      <c r="Z282" s="434">
        <v>0</v>
      </c>
      <c r="AA282" s="432">
        <v>8</v>
      </c>
      <c r="AB282" s="434">
        <v>0</v>
      </c>
      <c r="AC282" s="434">
        <v>7</v>
      </c>
      <c r="AD282" s="434" t="s">
        <v>768</v>
      </c>
      <c r="AE282" s="437" t="s">
        <v>768</v>
      </c>
      <c r="AF282" s="437" t="s">
        <v>768</v>
      </c>
      <c r="AG282" s="434">
        <v>0</v>
      </c>
      <c r="AH282" s="438" t="e">
        <f>IF(SUMIF(#REF!,B282,#REF!)=AG282,"","??????????????")</f>
        <v>#REF!</v>
      </c>
    </row>
    <row r="283" spans="1:34" s="438" customFormat="1" ht="19.5" customHeight="1">
      <c r="A283" s="439">
        <v>24</v>
      </c>
      <c r="B283" s="440">
        <v>43123624</v>
      </c>
      <c r="C283" s="440" t="s">
        <v>14</v>
      </c>
      <c r="D283" s="472" t="s">
        <v>2643</v>
      </c>
      <c r="E283" s="459" t="s">
        <v>2644</v>
      </c>
      <c r="F283" s="496" t="s">
        <v>2645</v>
      </c>
      <c r="G283" s="497">
        <v>17774557837</v>
      </c>
      <c r="H283" s="440"/>
      <c r="I283" s="444" t="s">
        <v>0</v>
      </c>
      <c r="J283" s="444" t="s">
        <v>768</v>
      </c>
      <c r="K283" s="444" t="s">
        <v>2574</v>
      </c>
      <c r="L283" s="444" t="s">
        <v>2475</v>
      </c>
      <c r="M283" s="458">
        <v>42895</v>
      </c>
      <c r="N283" s="446" t="s">
        <v>2864</v>
      </c>
      <c r="O283" s="447"/>
      <c r="P283" s="448"/>
      <c r="Q283" s="449"/>
      <c r="R283" s="449"/>
      <c r="S283" s="449"/>
      <c r="T283" s="449">
        <v>2</v>
      </c>
      <c r="U283" s="449">
        <v>0</v>
      </c>
      <c r="V283" s="449">
        <v>1</v>
      </c>
      <c r="W283" s="449">
        <v>2</v>
      </c>
      <c r="X283" s="449">
        <v>0</v>
      </c>
      <c r="Y283" s="449">
        <v>0</v>
      </c>
      <c r="Z283" s="449">
        <v>0</v>
      </c>
      <c r="AA283" s="447">
        <v>5</v>
      </c>
      <c r="AB283" s="449">
        <v>7</v>
      </c>
      <c r="AC283" s="449">
        <v>3</v>
      </c>
      <c r="AD283" s="449" t="s">
        <v>2864</v>
      </c>
      <c r="AE283" s="451" t="s">
        <v>768</v>
      </c>
      <c r="AF283" s="451" t="s">
        <v>768</v>
      </c>
      <c r="AG283" s="449">
        <v>0</v>
      </c>
      <c r="AH283" s="438" t="e">
        <f>IF(SUMIF(#REF!,B283,#REF!)=AG283,"","??????????????")</f>
        <v>#REF!</v>
      </c>
    </row>
    <row r="284" spans="1:34" s="438" customFormat="1" ht="19.5" customHeight="1">
      <c r="A284" s="10">
        <v>25</v>
      </c>
      <c r="B284" s="14">
        <v>43123625</v>
      </c>
      <c r="C284" s="14" t="s">
        <v>14</v>
      </c>
      <c r="D284" s="1" t="s">
        <v>2646</v>
      </c>
      <c r="E284" s="14" t="s">
        <v>465</v>
      </c>
      <c r="F284" s="35" t="s">
        <v>466</v>
      </c>
      <c r="G284" s="36">
        <v>13974556692</v>
      </c>
      <c r="H284" s="14">
        <v>2607708</v>
      </c>
      <c r="I284" s="25" t="s">
        <v>0</v>
      </c>
      <c r="J284" s="25" t="s">
        <v>768</v>
      </c>
      <c r="K284" s="25" t="s">
        <v>3</v>
      </c>
      <c r="L284" s="25" t="s">
        <v>810</v>
      </c>
      <c r="M284" s="430" t="s">
        <v>768</v>
      </c>
      <c r="N284" s="431" t="s">
        <v>768</v>
      </c>
      <c r="O284" s="432">
        <v>2</v>
      </c>
      <c r="P284" s="433">
        <v>6</v>
      </c>
      <c r="Q284" s="434">
        <v>7</v>
      </c>
      <c r="R284" s="434">
        <v>4</v>
      </c>
      <c r="S284" s="434">
        <v>6</v>
      </c>
      <c r="T284" s="434">
        <v>5</v>
      </c>
      <c r="U284" s="434">
        <v>5</v>
      </c>
      <c r="V284" s="434">
        <v>4</v>
      </c>
      <c r="W284" s="434">
        <v>2</v>
      </c>
      <c r="X284" s="434">
        <v>4</v>
      </c>
      <c r="Y284" s="434">
        <v>2</v>
      </c>
      <c r="Z284" s="434">
        <v>3</v>
      </c>
      <c r="AA284" s="432">
        <v>50</v>
      </c>
      <c r="AB284" s="434">
        <v>0</v>
      </c>
      <c r="AC284" s="434">
        <v>12</v>
      </c>
      <c r="AD284" s="434" t="s">
        <v>768</v>
      </c>
      <c r="AE284" s="437" t="s">
        <v>768</v>
      </c>
      <c r="AF284" s="437" t="s">
        <v>2864</v>
      </c>
      <c r="AG284" s="434">
        <v>100</v>
      </c>
      <c r="AH284" s="438" t="e">
        <f>IF(SUMIF(#REF!,B284,#REF!)=AG284,"","??????????????")</f>
        <v>#REF!</v>
      </c>
    </row>
    <row r="285" spans="1:34" s="438" customFormat="1" ht="19.5" customHeight="1">
      <c r="A285" s="439">
        <v>26</v>
      </c>
      <c r="B285" s="440">
        <v>43123626</v>
      </c>
      <c r="C285" s="440" t="s">
        <v>14</v>
      </c>
      <c r="D285" s="472" t="s">
        <v>2647</v>
      </c>
      <c r="E285" s="498" t="s">
        <v>2648</v>
      </c>
      <c r="F285" s="468" t="s">
        <v>2649</v>
      </c>
      <c r="G285" s="497">
        <v>17374547308</v>
      </c>
      <c r="H285" s="440"/>
      <c r="I285" s="444" t="s">
        <v>0</v>
      </c>
      <c r="J285" s="444" t="s">
        <v>768</v>
      </c>
      <c r="K285" s="444" t="s">
        <v>3</v>
      </c>
      <c r="L285" s="444" t="s">
        <v>2475</v>
      </c>
      <c r="M285" s="458">
        <v>42964</v>
      </c>
      <c r="N285" s="446" t="s">
        <v>2864</v>
      </c>
      <c r="O285" s="447"/>
      <c r="P285" s="448"/>
      <c r="Q285" s="449"/>
      <c r="R285" s="449"/>
      <c r="S285" s="449"/>
      <c r="T285" s="449"/>
      <c r="U285" s="449"/>
      <c r="V285" s="449">
        <v>1</v>
      </c>
      <c r="W285" s="449">
        <v>1</v>
      </c>
      <c r="X285" s="449">
        <v>1</v>
      </c>
      <c r="Y285" s="449">
        <v>1</v>
      </c>
      <c r="Z285" s="449">
        <v>1</v>
      </c>
      <c r="AA285" s="447">
        <v>5</v>
      </c>
      <c r="AB285" s="449">
        <v>5</v>
      </c>
      <c r="AC285" s="449">
        <v>5</v>
      </c>
      <c r="AD285" s="449" t="s">
        <v>768</v>
      </c>
      <c r="AE285" s="451" t="s">
        <v>768</v>
      </c>
      <c r="AF285" s="451" t="s">
        <v>768</v>
      </c>
      <c r="AG285" s="449">
        <v>0</v>
      </c>
      <c r="AH285" s="438" t="e">
        <f>IF(SUMIF(#REF!,B285,#REF!)=AG285,"","??????????????")</f>
        <v>#REF!</v>
      </c>
    </row>
    <row r="286" spans="1:34" s="438" customFormat="1" ht="19.5" customHeight="1">
      <c r="A286" s="439">
        <v>27</v>
      </c>
      <c r="B286" s="440">
        <v>43123627</v>
      </c>
      <c r="C286" s="440" t="s">
        <v>14</v>
      </c>
      <c r="D286" s="472" t="s">
        <v>2650</v>
      </c>
      <c r="E286" s="499" t="s">
        <v>2651</v>
      </c>
      <c r="F286" s="468" t="s">
        <v>2652</v>
      </c>
      <c r="G286" s="469">
        <v>13787519739</v>
      </c>
      <c r="H286" s="440"/>
      <c r="I286" s="444" t="s">
        <v>0</v>
      </c>
      <c r="J286" s="444" t="s">
        <v>768</v>
      </c>
      <c r="K286" s="444" t="s">
        <v>3</v>
      </c>
      <c r="L286" s="444" t="s">
        <v>810</v>
      </c>
      <c r="M286" s="458">
        <v>42964</v>
      </c>
      <c r="N286" s="446" t="s">
        <v>2864</v>
      </c>
      <c r="O286" s="447"/>
      <c r="P286" s="448"/>
      <c r="Q286" s="449"/>
      <c r="R286" s="449"/>
      <c r="S286" s="449"/>
      <c r="T286" s="449"/>
      <c r="U286" s="449"/>
      <c r="V286" s="449">
        <v>2</v>
      </c>
      <c r="W286" s="449">
        <v>4</v>
      </c>
      <c r="X286" s="449">
        <v>4</v>
      </c>
      <c r="Y286" s="449">
        <v>2</v>
      </c>
      <c r="Z286" s="449">
        <v>1</v>
      </c>
      <c r="AA286" s="447">
        <v>13</v>
      </c>
      <c r="AB286" s="449">
        <v>5</v>
      </c>
      <c r="AC286" s="449">
        <v>5</v>
      </c>
      <c r="AD286" s="449" t="s">
        <v>768</v>
      </c>
      <c r="AE286" s="451" t="s">
        <v>768</v>
      </c>
      <c r="AF286" s="451" t="s">
        <v>768</v>
      </c>
      <c r="AG286" s="449">
        <v>0</v>
      </c>
      <c r="AH286" s="438" t="e">
        <f>IF(SUMIF(#REF!,B286,#REF!)=AG286,"","??????????????")</f>
        <v>#REF!</v>
      </c>
    </row>
    <row r="287" spans="1:34" s="438" customFormat="1" ht="19.5" customHeight="1">
      <c r="A287" s="439">
        <v>28</v>
      </c>
      <c r="B287" s="440">
        <v>43123628</v>
      </c>
      <c r="C287" s="440" t="s">
        <v>14</v>
      </c>
      <c r="D287" s="472" t="s">
        <v>2653</v>
      </c>
      <c r="E287" s="500" t="s">
        <v>2654</v>
      </c>
      <c r="F287" s="468" t="s">
        <v>2655</v>
      </c>
      <c r="G287" s="469">
        <v>15096225177</v>
      </c>
      <c r="H287" s="461"/>
      <c r="I287" s="444" t="s">
        <v>0</v>
      </c>
      <c r="J287" s="444" t="s">
        <v>768</v>
      </c>
      <c r="K287" s="444" t="s">
        <v>3</v>
      </c>
      <c r="L287" s="444" t="s">
        <v>810</v>
      </c>
      <c r="M287" s="458">
        <v>42817</v>
      </c>
      <c r="N287" s="446" t="s">
        <v>2864</v>
      </c>
      <c r="O287" s="447"/>
      <c r="P287" s="448"/>
      <c r="Q287" s="449">
        <v>1</v>
      </c>
      <c r="R287" s="449">
        <v>1</v>
      </c>
      <c r="S287" s="449">
        <v>4</v>
      </c>
      <c r="T287" s="449">
        <v>0</v>
      </c>
      <c r="U287" s="449">
        <v>0</v>
      </c>
      <c r="V287" s="449">
        <v>1</v>
      </c>
      <c r="W287" s="449">
        <v>1</v>
      </c>
      <c r="X287" s="449">
        <v>1</v>
      </c>
      <c r="Y287" s="449">
        <v>1</v>
      </c>
      <c r="Z287" s="449">
        <v>0</v>
      </c>
      <c r="AA287" s="447">
        <v>10</v>
      </c>
      <c r="AB287" s="449">
        <v>10</v>
      </c>
      <c r="AC287" s="449">
        <v>7</v>
      </c>
      <c r="AD287" s="449" t="s">
        <v>2864</v>
      </c>
      <c r="AE287" s="451" t="s">
        <v>768</v>
      </c>
      <c r="AF287" s="451" t="s">
        <v>768</v>
      </c>
      <c r="AG287" s="449">
        <v>0</v>
      </c>
      <c r="AH287" s="438" t="e">
        <f>IF(SUMIF(#REF!,B287,#REF!)=AG287,"","??????????????")</f>
        <v>#REF!</v>
      </c>
    </row>
    <row r="288" spans="1:34" s="438" customFormat="1" ht="19.5" customHeight="1">
      <c r="A288" s="10">
        <v>29</v>
      </c>
      <c r="B288" s="14">
        <v>43123629</v>
      </c>
      <c r="C288" s="14" t="s">
        <v>14</v>
      </c>
      <c r="D288" s="1" t="s">
        <v>979</v>
      </c>
      <c r="E288" s="4" t="s">
        <v>798</v>
      </c>
      <c r="F288" s="64" t="s">
        <v>799</v>
      </c>
      <c r="G288" s="65">
        <v>18874553505</v>
      </c>
      <c r="H288" s="11" t="s">
        <v>2656</v>
      </c>
      <c r="I288" s="25" t="s">
        <v>0</v>
      </c>
      <c r="J288" s="25" t="s">
        <v>768</v>
      </c>
      <c r="K288" s="25" t="s">
        <v>3</v>
      </c>
      <c r="L288" s="25" t="s">
        <v>810</v>
      </c>
      <c r="M288" s="430" t="s">
        <v>768</v>
      </c>
      <c r="N288" s="431" t="s">
        <v>768</v>
      </c>
      <c r="O288" s="432">
        <v>1</v>
      </c>
      <c r="P288" s="433">
        <v>1</v>
      </c>
      <c r="Q288" s="434">
        <v>1</v>
      </c>
      <c r="R288" s="434">
        <v>1</v>
      </c>
      <c r="S288" s="434">
        <v>3</v>
      </c>
      <c r="T288" s="434">
        <v>1</v>
      </c>
      <c r="U288" s="434">
        <v>1</v>
      </c>
      <c r="V288" s="434">
        <v>1</v>
      </c>
      <c r="W288" s="434">
        <v>1</v>
      </c>
      <c r="X288" s="434">
        <v>1</v>
      </c>
      <c r="Y288" s="434">
        <v>1</v>
      </c>
      <c r="Z288" s="434">
        <v>1</v>
      </c>
      <c r="AA288" s="432">
        <v>14</v>
      </c>
      <c r="AB288" s="434">
        <v>0</v>
      </c>
      <c r="AC288" s="434">
        <v>12</v>
      </c>
      <c r="AD288" s="434" t="s">
        <v>768</v>
      </c>
      <c r="AE288" s="437" t="s">
        <v>768</v>
      </c>
      <c r="AF288" s="437" t="s">
        <v>2864</v>
      </c>
      <c r="AG288" s="434">
        <v>100</v>
      </c>
      <c r="AH288" s="438" t="e">
        <f>IF(SUMIF(#REF!,B288,#REF!)=AG288,"","??????????????")</f>
        <v>#REF!</v>
      </c>
    </row>
    <row r="289" spans="1:34" s="438" customFormat="1" ht="19.5" customHeight="1">
      <c r="A289" s="10">
        <v>30</v>
      </c>
      <c r="B289" s="14">
        <v>43123630</v>
      </c>
      <c r="C289" s="14" t="s">
        <v>14</v>
      </c>
      <c r="D289" s="1" t="s">
        <v>1462</v>
      </c>
      <c r="E289" s="2" t="s">
        <v>1463</v>
      </c>
      <c r="F289" s="64" t="s">
        <v>1464</v>
      </c>
      <c r="G289" s="8">
        <v>15074576844</v>
      </c>
      <c r="H289" s="7" t="s">
        <v>1465</v>
      </c>
      <c r="I289" s="25" t="s">
        <v>0</v>
      </c>
      <c r="J289" s="25" t="s">
        <v>768</v>
      </c>
      <c r="K289" s="25" t="s">
        <v>2455</v>
      </c>
      <c r="L289" s="25" t="s">
        <v>810</v>
      </c>
      <c r="M289" s="430" t="s">
        <v>768</v>
      </c>
      <c r="N289" s="431" t="s">
        <v>768</v>
      </c>
      <c r="O289" s="432">
        <v>0</v>
      </c>
      <c r="P289" s="433">
        <v>0</v>
      </c>
      <c r="Q289" s="434">
        <v>0</v>
      </c>
      <c r="R289" s="434">
        <v>0</v>
      </c>
      <c r="S289" s="434">
        <v>0</v>
      </c>
      <c r="T289" s="434">
        <v>0</v>
      </c>
      <c r="U289" s="434">
        <v>0</v>
      </c>
      <c r="V289" s="434">
        <v>0</v>
      </c>
      <c r="W289" s="434">
        <v>0</v>
      </c>
      <c r="X289" s="434">
        <v>0</v>
      </c>
      <c r="Y289" s="434">
        <v>0</v>
      </c>
      <c r="Z289" s="434">
        <v>0</v>
      </c>
      <c r="AA289" s="432">
        <v>0</v>
      </c>
      <c r="AB289" s="434">
        <v>0</v>
      </c>
      <c r="AC289" s="434">
        <v>0</v>
      </c>
      <c r="AD289" s="434" t="s">
        <v>768</v>
      </c>
      <c r="AE289" s="437" t="s">
        <v>768</v>
      </c>
      <c r="AF289" s="437" t="s">
        <v>768</v>
      </c>
      <c r="AG289" s="434">
        <v>0</v>
      </c>
      <c r="AH289" s="438" t="e">
        <f>IF(SUMIF(#REF!,B289,#REF!)=AG289,"","??????????????")</f>
        <v>#REF!</v>
      </c>
    </row>
    <row r="290" spans="1:34" s="438" customFormat="1" ht="19.5" customHeight="1">
      <c r="A290" s="10">
        <v>31</v>
      </c>
      <c r="B290" s="14">
        <v>43129036</v>
      </c>
      <c r="C290" s="14" t="s">
        <v>14</v>
      </c>
      <c r="D290" s="1" t="s">
        <v>467</v>
      </c>
      <c r="E290" s="59" t="s">
        <v>468</v>
      </c>
      <c r="F290" s="64" t="s">
        <v>2657</v>
      </c>
      <c r="G290" s="63">
        <v>15211501543</v>
      </c>
      <c r="H290" s="14">
        <v>8251151</v>
      </c>
      <c r="I290" s="25" t="s">
        <v>0</v>
      </c>
      <c r="J290" s="25" t="s">
        <v>768</v>
      </c>
      <c r="K290" s="25" t="s">
        <v>3</v>
      </c>
      <c r="L290" s="25" t="s">
        <v>810</v>
      </c>
      <c r="M290" s="430" t="s">
        <v>768</v>
      </c>
      <c r="N290" s="431" t="s">
        <v>768</v>
      </c>
      <c r="O290" s="432">
        <v>2</v>
      </c>
      <c r="P290" s="433">
        <v>2</v>
      </c>
      <c r="Q290" s="434">
        <v>2</v>
      </c>
      <c r="R290" s="434">
        <v>2</v>
      </c>
      <c r="S290" s="434">
        <v>5</v>
      </c>
      <c r="T290" s="434">
        <v>2</v>
      </c>
      <c r="U290" s="434">
        <v>1</v>
      </c>
      <c r="V290" s="434">
        <v>2</v>
      </c>
      <c r="W290" s="434">
        <v>3</v>
      </c>
      <c r="X290" s="434">
        <v>1</v>
      </c>
      <c r="Y290" s="434">
        <v>1</v>
      </c>
      <c r="Z290" s="434">
        <v>2</v>
      </c>
      <c r="AA290" s="432">
        <v>25</v>
      </c>
      <c r="AB290" s="434">
        <v>0</v>
      </c>
      <c r="AC290" s="434">
        <v>12</v>
      </c>
      <c r="AD290" s="434" t="s">
        <v>768</v>
      </c>
      <c r="AE290" s="437" t="s">
        <v>768</v>
      </c>
      <c r="AF290" s="437" t="s">
        <v>2864</v>
      </c>
      <c r="AG290" s="434">
        <v>100</v>
      </c>
      <c r="AH290" s="438" t="e">
        <f>IF(SUMIF(#REF!,B290,#REF!)=AG290,"","??????????????")</f>
        <v>#REF!</v>
      </c>
    </row>
    <row r="291" spans="1:34" s="438" customFormat="1" ht="19.5" customHeight="1">
      <c r="A291" s="10">
        <v>32</v>
      </c>
      <c r="B291" s="14">
        <v>43129062</v>
      </c>
      <c r="C291" s="14" t="s">
        <v>14</v>
      </c>
      <c r="D291" s="1" t="s">
        <v>469</v>
      </c>
      <c r="E291" s="14" t="s">
        <v>470</v>
      </c>
      <c r="F291" s="35" t="s">
        <v>471</v>
      </c>
      <c r="G291" s="36">
        <v>18374526879</v>
      </c>
      <c r="H291" s="14">
        <v>8259195</v>
      </c>
      <c r="I291" s="25" t="s">
        <v>0</v>
      </c>
      <c r="J291" s="25" t="s">
        <v>768</v>
      </c>
      <c r="K291" s="25" t="s">
        <v>3</v>
      </c>
      <c r="L291" s="25" t="s">
        <v>810</v>
      </c>
      <c r="M291" s="430" t="s">
        <v>768</v>
      </c>
      <c r="N291" s="431" t="s">
        <v>768</v>
      </c>
      <c r="O291" s="432">
        <v>4</v>
      </c>
      <c r="P291" s="433">
        <v>4</v>
      </c>
      <c r="Q291" s="434">
        <v>3</v>
      </c>
      <c r="R291" s="434">
        <v>6</v>
      </c>
      <c r="S291" s="434">
        <v>8</v>
      </c>
      <c r="T291" s="434">
        <v>3</v>
      </c>
      <c r="U291" s="434">
        <v>1</v>
      </c>
      <c r="V291" s="434">
        <v>1</v>
      </c>
      <c r="W291" s="434">
        <v>1</v>
      </c>
      <c r="X291" s="434">
        <v>1</v>
      </c>
      <c r="Y291" s="434">
        <v>2</v>
      </c>
      <c r="Z291" s="434">
        <v>1</v>
      </c>
      <c r="AA291" s="432">
        <v>35</v>
      </c>
      <c r="AB291" s="434">
        <v>0</v>
      </c>
      <c r="AC291" s="434">
        <v>12</v>
      </c>
      <c r="AD291" s="434" t="s">
        <v>768</v>
      </c>
      <c r="AE291" s="437" t="s">
        <v>768</v>
      </c>
      <c r="AF291" s="437" t="s">
        <v>2864</v>
      </c>
      <c r="AG291" s="434">
        <v>100</v>
      </c>
      <c r="AH291" s="438" t="e">
        <f>IF(SUMIF(#REF!,B291,#REF!)=AG291,"","??????????????")</f>
        <v>#REF!</v>
      </c>
    </row>
    <row r="292" spans="1:34" s="438" customFormat="1" ht="19.5" customHeight="1">
      <c r="A292" s="10">
        <v>33</v>
      </c>
      <c r="B292" s="14">
        <v>43129063</v>
      </c>
      <c r="C292" s="14" t="s">
        <v>14</v>
      </c>
      <c r="D292" s="1" t="s">
        <v>472</v>
      </c>
      <c r="E292" s="14" t="s">
        <v>2658</v>
      </c>
      <c r="F292" s="70" t="s">
        <v>780</v>
      </c>
      <c r="G292" s="62">
        <v>13349657773</v>
      </c>
      <c r="H292" s="3">
        <v>8256599</v>
      </c>
      <c r="I292" s="25" t="s">
        <v>0</v>
      </c>
      <c r="J292" s="25" t="s">
        <v>768</v>
      </c>
      <c r="K292" s="25" t="s">
        <v>3</v>
      </c>
      <c r="L292" s="25" t="s">
        <v>810</v>
      </c>
      <c r="M292" s="430" t="s">
        <v>768</v>
      </c>
      <c r="N292" s="431" t="s">
        <v>768</v>
      </c>
      <c r="O292" s="432">
        <v>2</v>
      </c>
      <c r="P292" s="433">
        <v>3</v>
      </c>
      <c r="Q292" s="434">
        <v>2</v>
      </c>
      <c r="R292" s="434">
        <v>4</v>
      </c>
      <c r="S292" s="434">
        <v>4</v>
      </c>
      <c r="T292" s="434">
        <v>2</v>
      </c>
      <c r="U292" s="434">
        <v>1</v>
      </c>
      <c r="V292" s="434">
        <v>1</v>
      </c>
      <c r="W292" s="434">
        <v>1</v>
      </c>
      <c r="X292" s="434">
        <v>1</v>
      </c>
      <c r="Y292" s="434">
        <v>2</v>
      </c>
      <c r="Z292" s="434">
        <v>2</v>
      </c>
      <c r="AA292" s="432">
        <v>25</v>
      </c>
      <c r="AB292" s="434">
        <v>0</v>
      </c>
      <c r="AC292" s="434">
        <v>12</v>
      </c>
      <c r="AD292" s="434" t="s">
        <v>768</v>
      </c>
      <c r="AE292" s="437" t="s">
        <v>768</v>
      </c>
      <c r="AF292" s="437" t="s">
        <v>2864</v>
      </c>
      <c r="AG292" s="434">
        <v>100</v>
      </c>
      <c r="AH292" s="438" t="e">
        <f>IF(SUMIF(#REF!,B292,#REF!)=AG292,"","??????????????")</f>
        <v>#REF!</v>
      </c>
    </row>
    <row r="293" spans="1:34" s="438" customFormat="1" ht="19.5" customHeight="1">
      <c r="A293" s="10">
        <v>34</v>
      </c>
      <c r="B293" s="10">
        <v>43127008</v>
      </c>
      <c r="C293" s="14" t="s">
        <v>14</v>
      </c>
      <c r="D293" s="1" t="s">
        <v>2659</v>
      </c>
      <c r="E293" s="14" t="s">
        <v>1469</v>
      </c>
      <c r="F293" s="51" t="s">
        <v>1470</v>
      </c>
      <c r="G293" s="36">
        <v>13517456676</v>
      </c>
      <c r="H293" s="14"/>
      <c r="I293" s="25" t="s">
        <v>1</v>
      </c>
      <c r="J293" s="25" t="s">
        <v>768</v>
      </c>
      <c r="K293" s="25" t="s">
        <v>2455</v>
      </c>
      <c r="L293" s="25"/>
      <c r="M293" s="430" t="s">
        <v>768</v>
      </c>
      <c r="N293" s="431" t="s">
        <v>768</v>
      </c>
      <c r="O293" s="432">
        <v>12</v>
      </c>
      <c r="P293" s="433">
        <v>10</v>
      </c>
      <c r="Q293" s="434">
        <v>9</v>
      </c>
      <c r="R293" s="434">
        <v>1</v>
      </c>
      <c r="S293" s="434">
        <v>10</v>
      </c>
      <c r="T293" s="434">
        <v>4</v>
      </c>
      <c r="U293" s="434">
        <v>1</v>
      </c>
      <c r="V293" s="434">
        <v>0</v>
      </c>
      <c r="W293" s="434">
        <v>0</v>
      </c>
      <c r="X293" s="434">
        <v>0</v>
      </c>
      <c r="Y293" s="434">
        <v>0</v>
      </c>
      <c r="Z293" s="434">
        <v>0</v>
      </c>
      <c r="AA293" s="432">
        <v>47</v>
      </c>
      <c r="AB293" s="434">
        <v>0</v>
      </c>
      <c r="AC293" s="434">
        <v>7</v>
      </c>
      <c r="AD293" s="434" t="s">
        <v>768</v>
      </c>
      <c r="AE293" s="437" t="s">
        <v>768</v>
      </c>
      <c r="AF293" s="437" t="s">
        <v>768</v>
      </c>
      <c r="AG293" s="434">
        <v>0</v>
      </c>
      <c r="AH293" s="438" t="e">
        <f>IF(SUMIF(#REF!,B293,#REF!)=AG293,"","??????????????")</f>
        <v>#REF!</v>
      </c>
    </row>
    <row r="294" spans="1:34" s="452" customFormat="1" ht="19.5" customHeight="1">
      <c r="A294" s="16">
        <v>1</v>
      </c>
      <c r="B294" s="501">
        <v>43123701</v>
      </c>
      <c r="C294" s="1" t="s">
        <v>15</v>
      </c>
      <c r="D294" s="1" t="s">
        <v>475</v>
      </c>
      <c r="E294" s="1" t="s">
        <v>476</v>
      </c>
      <c r="F294" s="52" t="s">
        <v>477</v>
      </c>
      <c r="G294" s="12">
        <v>15226431538</v>
      </c>
      <c r="H294" s="1">
        <v>8620540</v>
      </c>
      <c r="I294" s="22" t="s">
        <v>0</v>
      </c>
      <c r="J294" s="25" t="s">
        <v>768</v>
      </c>
      <c r="K294" s="22" t="s">
        <v>3</v>
      </c>
      <c r="L294" s="22" t="s">
        <v>810</v>
      </c>
      <c r="M294" s="430" t="s">
        <v>768</v>
      </c>
      <c r="N294" s="431" t="s">
        <v>768</v>
      </c>
      <c r="O294" s="432">
        <v>2</v>
      </c>
      <c r="P294" s="502">
        <v>8</v>
      </c>
      <c r="Q294" s="10">
        <v>4</v>
      </c>
      <c r="R294" s="10">
        <v>7</v>
      </c>
      <c r="S294" s="10">
        <v>13</v>
      </c>
      <c r="T294" s="10">
        <v>4</v>
      </c>
      <c r="U294" s="10">
        <v>6</v>
      </c>
      <c r="V294" s="10">
        <v>4</v>
      </c>
      <c r="W294" s="10">
        <v>6</v>
      </c>
      <c r="X294" s="10">
        <v>6</v>
      </c>
      <c r="Y294" s="10">
        <v>7</v>
      </c>
      <c r="Z294" s="10">
        <v>9</v>
      </c>
      <c r="AA294" s="432">
        <v>76</v>
      </c>
      <c r="AB294" s="10">
        <v>0</v>
      </c>
      <c r="AC294" s="10">
        <v>12</v>
      </c>
      <c r="AD294" s="10" t="s">
        <v>768</v>
      </c>
      <c r="AE294" s="503" t="s">
        <v>768</v>
      </c>
      <c r="AF294" s="503" t="s">
        <v>2864</v>
      </c>
      <c r="AG294" s="10">
        <v>100</v>
      </c>
      <c r="AH294" s="438" t="e">
        <f>IF(SUMIF(#REF!,B294,#REF!)=AG294,"","??????????????")</f>
        <v>#REF!</v>
      </c>
    </row>
    <row r="295" spans="1:34" s="438" customFormat="1" ht="19.5" customHeight="1">
      <c r="A295" s="16">
        <v>2</v>
      </c>
      <c r="B295" s="501">
        <v>43123702</v>
      </c>
      <c r="C295" s="1" t="s">
        <v>15</v>
      </c>
      <c r="D295" s="1" t="s">
        <v>478</v>
      </c>
      <c r="E295" s="1" t="s">
        <v>479</v>
      </c>
      <c r="F295" s="52" t="s">
        <v>480</v>
      </c>
      <c r="G295" s="12">
        <v>13787571887</v>
      </c>
      <c r="H295" s="1">
        <v>8625281</v>
      </c>
      <c r="I295" s="22" t="s">
        <v>0</v>
      </c>
      <c r="J295" s="25" t="s">
        <v>768</v>
      </c>
      <c r="K295" s="22" t="s">
        <v>3</v>
      </c>
      <c r="L295" s="22" t="s">
        <v>810</v>
      </c>
      <c r="M295" s="430" t="s">
        <v>768</v>
      </c>
      <c r="N295" s="431" t="s">
        <v>768</v>
      </c>
      <c r="O295" s="432">
        <v>2</v>
      </c>
      <c r="P295" s="502">
        <v>5</v>
      </c>
      <c r="Q295" s="10">
        <v>3</v>
      </c>
      <c r="R295" s="10">
        <v>5</v>
      </c>
      <c r="S295" s="10">
        <v>6</v>
      </c>
      <c r="T295" s="10">
        <v>1</v>
      </c>
      <c r="U295" s="10">
        <v>4</v>
      </c>
      <c r="V295" s="10">
        <v>2</v>
      </c>
      <c r="W295" s="10">
        <v>3</v>
      </c>
      <c r="X295" s="10">
        <v>2</v>
      </c>
      <c r="Y295" s="10">
        <v>3</v>
      </c>
      <c r="Z295" s="10">
        <v>2</v>
      </c>
      <c r="AA295" s="432">
        <v>38</v>
      </c>
      <c r="AB295" s="10">
        <v>0</v>
      </c>
      <c r="AC295" s="10">
        <v>12</v>
      </c>
      <c r="AD295" s="10" t="s">
        <v>768</v>
      </c>
      <c r="AE295" s="503" t="s">
        <v>768</v>
      </c>
      <c r="AF295" s="503" t="s">
        <v>2864</v>
      </c>
      <c r="AG295" s="10">
        <v>100</v>
      </c>
      <c r="AH295" s="438" t="e">
        <f>IF(SUMIF(#REF!,B295,#REF!)=AG295,"","??????????????")</f>
        <v>#REF!</v>
      </c>
    </row>
    <row r="296" spans="1:34" s="452" customFormat="1" ht="19.5" customHeight="1">
      <c r="A296" s="16">
        <v>3</v>
      </c>
      <c r="B296" s="501">
        <v>43123703</v>
      </c>
      <c r="C296" s="1" t="s">
        <v>15</v>
      </c>
      <c r="D296" s="1" t="s">
        <v>980</v>
      </c>
      <c r="E296" s="1" t="s">
        <v>981</v>
      </c>
      <c r="F296" s="52" t="s">
        <v>982</v>
      </c>
      <c r="G296" s="12">
        <v>15897456286</v>
      </c>
      <c r="H296" s="1">
        <v>8622180</v>
      </c>
      <c r="I296" s="22" t="s">
        <v>0</v>
      </c>
      <c r="J296" s="25" t="s">
        <v>768</v>
      </c>
      <c r="K296" s="22" t="s">
        <v>3</v>
      </c>
      <c r="L296" s="22" t="s">
        <v>810</v>
      </c>
      <c r="M296" s="430" t="s">
        <v>768</v>
      </c>
      <c r="N296" s="431" t="s">
        <v>768</v>
      </c>
      <c r="O296" s="432">
        <v>1</v>
      </c>
      <c r="P296" s="502">
        <v>1</v>
      </c>
      <c r="Q296" s="10">
        <v>4</v>
      </c>
      <c r="R296" s="10">
        <v>2</v>
      </c>
      <c r="S296" s="10">
        <v>1</v>
      </c>
      <c r="T296" s="10">
        <v>1</v>
      </c>
      <c r="U296" s="10">
        <v>1</v>
      </c>
      <c r="V296" s="10">
        <v>1</v>
      </c>
      <c r="W296" s="10">
        <v>2</v>
      </c>
      <c r="X296" s="10">
        <v>1</v>
      </c>
      <c r="Y296" s="10">
        <v>1</v>
      </c>
      <c r="Z296" s="10">
        <v>1</v>
      </c>
      <c r="AA296" s="432">
        <v>17</v>
      </c>
      <c r="AB296" s="10">
        <v>0</v>
      </c>
      <c r="AC296" s="10">
        <v>12</v>
      </c>
      <c r="AD296" s="10" t="s">
        <v>768</v>
      </c>
      <c r="AE296" s="503" t="s">
        <v>768</v>
      </c>
      <c r="AF296" s="503" t="s">
        <v>2864</v>
      </c>
      <c r="AG296" s="10">
        <v>100</v>
      </c>
      <c r="AH296" s="438" t="e">
        <f>IF(SUMIF(#REF!,B296,#REF!)=AG296,"","??????????????")</f>
        <v>#REF!</v>
      </c>
    </row>
    <row r="297" spans="1:34" s="452" customFormat="1" ht="19.5" customHeight="1">
      <c r="A297" s="16">
        <v>4</v>
      </c>
      <c r="B297" s="501">
        <v>43123705</v>
      </c>
      <c r="C297" s="1" t="s">
        <v>15</v>
      </c>
      <c r="D297" s="1" t="s">
        <v>481</v>
      </c>
      <c r="E297" s="1" t="s">
        <v>482</v>
      </c>
      <c r="F297" s="52" t="s">
        <v>483</v>
      </c>
      <c r="G297" s="12">
        <v>18907451157</v>
      </c>
      <c r="H297" s="1">
        <v>8426044</v>
      </c>
      <c r="I297" s="22" t="s">
        <v>0</v>
      </c>
      <c r="J297" s="25" t="s">
        <v>768</v>
      </c>
      <c r="K297" s="22" t="s">
        <v>4</v>
      </c>
      <c r="L297" s="22" t="s">
        <v>810</v>
      </c>
      <c r="M297" s="430" t="s">
        <v>768</v>
      </c>
      <c r="N297" s="431" t="s">
        <v>768</v>
      </c>
      <c r="O297" s="432">
        <v>1</v>
      </c>
      <c r="P297" s="502">
        <v>0</v>
      </c>
      <c r="Q297" s="10">
        <v>1</v>
      </c>
      <c r="R297" s="10">
        <v>0</v>
      </c>
      <c r="S297" s="10">
        <v>1</v>
      </c>
      <c r="T297" s="10">
        <v>1</v>
      </c>
      <c r="U297" s="10">
        <v>0</v>
      </c>
      <c r="V297" s="10">
        <v>0</v>
      </c>
      <c r="W297" s="10">
        <v>1</v>
      </c>
      <c r="X297" s="10">
        <v>1</v>
      </c>
      <c r="Y297" s="10">
        <v>0</v>
      </c>
      <c r="Z297" s="10">
        <v>1</v>
      </c>
      <c r="AA297" s="432">
        <v>7</v>
      </c>
      <c r="AB297" s="10">
        <v>0</v>
      </c>
      <c r="AC297" s="10">
        <v>7</v>
      </c>
      <c r="AD297" s="10" t="s">
        <v>768</v>
      </c>
      <c r="AE297" s="503" t="s">
        <v>768</v>
      </c>
      <c r="AF297" s="503" t="s">
        <v>768</v>
      </c>
      <c r="AG297" s="10">
        <v>0</v>
      </c>
      <c r="AH297" s="438" t="e">
        <f>IF(SUMIF(#REF!,B297,#REF!)=AG297,"","??????????????")</f>
        <v>#REF!</v>
      </c>
    </row>
    <row r="298" spans="1:34" s="452" customFormat="1" ht="19.5" customHeight="1">
      <c r="A298" s="16">
        <v>5</v>
      </c>
      <c r="B298" s="501">
        <v>43123706</v>
      </c>
      <c r="C298" s="1" t="s">
        <v>15</v>
      </c>
      <c r="D298" s="1" t="s">
        <v>484</v>
      </c>
      <c r="E298" s="1" t="s">
        <v>485</v>
      </c>
      <c r="F298" s="52" t="s">
        <v>486</v>
      </c>
      <c r="G298" s="12">
        <v>13787585328</v>
      </c>
      <c r="H298" s="1">
        <v>8435129</v>
      </c>
      <c r="I298" s="22" t="s">
        <v>0</v>
      </c>
      <c r="J298" s="25" t="s">
        <v>768</v>
      </c>
      <c r="K298" s="22" t="s">
        <v>4</v>
      </c>
      <c r="L298" s="22" t="s">
        <v>810</v>
      </c>
      <c r="M298" s="430" t="s">
        <v>768</v>
      </c>
      <c r="N298" s="431" t="s">
        <v>768</v>
      </c>
      <c r="O298" s="432">
        <v>0</v>
      </c>
      <c r="P298" s="502">
        <v>0</v>
      </c>
      <c r="Q298" s="10">
        <v>0</v>
      </c>
      <c r="R298" s="10">
        <v>0</v>
      </c>
      <c r="S298" s="10">
        <v>1</v>
      </c>
      <c r="T298" s="10">
        <v>0</v>
      </c>
      <c r="U298" s="10">
        <v>0</v>
      </c>
      <c r="V298" s="10">
        <v>0</v>
      </c>
      <c r="W298" s="10">
        <v>1</v>
      </c>
      <c r="X298" s="10">
        <v>0</v>
      </c>
      <c r="Y298" s="10">
        <v>0</v>
      </c>
      <c r="Z298" s="10">
        <v>0</v>
      </c>
      <c r="AA298" s="432">
        <v>2</v>
      </c>
      <c r="AB298" s="10">
        <v>0</v>
      </c>
      <c r="AC298" s="10">
        <v>2</v>
      </c>
      <c r="AD298" s="10" t="s">
        <v>768</v>
      </c>
      <c r="AE298" s="503" t="s">
        <v>768</v>
      </c>
      <c r="AF298" s="503" t="s">
        <v>768</v>
      </c>
      <c r="AG298" s="10">
        <v>0</v>
      </c>
      <c r="AH298" s="438" t="e">
        <f>IF(SUMIF(#REF!,B298,#REF!)=AG298,"","??????????????")</f>
        <v>#REF!</v>
      </c>
    </row>
    <row r="299" spans="1:34" s="438" customFormat="1" ht="19.5" customHeight="1">
      <c r="A299" s="16">
        <v>6</v>
      </c>
      <c r="B299" s="501">
        <v>43123708</v>
      </c>
      <c r="C299" s="1" t="s">
        <v>15</v>
      </c>
      <c r="D299" s="1" t="s">
        <v>487</v>
      </c>
      <c r="E299" s="1" t="s">
        <v>488</v>
      </c>
      <c r="F299" s="52" t="s">
        <v>489</v>
      </c>
      <c r="G299" s="12">
        <v>15674540872</v>
      </c>
      <c r="H299" s="12" t="s">
        <v>490</v>
      </c>
      <c r="I299" s="22" t="s">
        <v>0</v>
      </c>
      <c r="J299" s="25" t="s">
        <v>768</v>
      </c>
      <c r="K299" s="22" t="s">
        <v>4</v>
      </c>
      <c r="L299" s="22" t="s">
        <v>810</v>
      </c>
      <c r="M299" s="430" t="s">
        <v>768</v>
      </c>
      <c r="N299" s="431" t="s">
        <v>768</v>
      </c>
      <c r="O299" s="432">
        <v>0</v>
      </c>
      <c r="P299" s="502">
        <v>1</v>
      </c>
      <c r="Q299" s="10">
        <v>1</v>
      </c>
      <c r="R299" s="10">
        <v>1</v>
      </c>
      <c r="S299" s="10">
        <v>1</v>
      </c>
      <c r="T299" s="10">
        <v>1</v>
      </c>
      <c r="U299" s="10">
        <v>1</v>
      </c>
      <c r="V299" s="10">
        <v>1</v>
      </c>
      <c r="W299" s="10">
        <v>1</v>
      </c>
      <c r="X299" s="10">
        <v>1</v>
      </c>
      <c r="Y299" s="10">
        <v>1</v>
      </c>
      <c r="Z299" s="10">
        <v>1</v>
      </c>
      <c r="AA299" s="432">
        <v>11</v>
      </c>
      <c r="AB299" s="10">
        <v>0</v>
      </c>
      <c r="AC299" s="10">
        <v>11</v>
      </c>
      <c r="AD299" s="10" t="s">
        <v>768</v>
      </c>
      <c r="AE299" s="503" t="s">
        <v>768</v>
      </c>
      <c r="AF299" s="503" t="s">
        <v>768</v>
      </c>
      <c r="AG299" s="10">
        <v>0</v>
      </c>
      <c r="AH299" s="438" t="e">
        <f>IF(SUMIF(#REF!,B299,#REF!)=AG299,"","??????????????")</f>
        <v>#REF!</v>
      </c>
    </row>
    <row r="300" spans="1:34" s="438" customFormat="1" ht="19.5" customHeight="1">
      <c r="A300" s="16">
        <v>7</v>
      </c>
      <c r="B300" s="501">
        <v>43123709</v>
      </c>
      <c r="C300" s="1" t="s">
        <v>15</v>
      </c>
      <c r="D300" s="1" t="s">
        <v>491</v>
      </c>
      <c r="E300" s="1" t="s">
        <v>492</v>
      </c>
      <c r="F300" s="11" t="s">
        <v>493</v>
      </c>
      <c r="G300" s="12">
        <v>18974559176</v>
      </c>
      <c r="H300" s="1">
        <v>8411006</v>
      </c>
      <c r="I300" s="22" t="s">
        <v>0</v>
      </c>
      <c r="J300" s="25" t="s">
        <v>768</v>
      </c>
      <c r="K300" s="22" t="s">
        <v>4</v>
      </c>
      <c r="L300" s="22" t="s">
        <v>810</v>
      </c>
      <c r="M300" s="430" t="s">
        <v>768</v>
      </c>
      <c r="N300" s="431" t="s">
        <v>768</v>
      </c>
      <c r="O300" s="432">
        <v>4</v>
      </c>
      <c r="P300" s="502">
        <v>10</v>
      </c>
      <c r="Q300" s="10">
        <v>6</v>
      </c>
      <c r="R300" s="10">
        <v>4</v>
      </c>
      <c r="S300" s="10">
        <v>5</v>
      </c>
      <c r="T300" s="10">
        <v>3</v>
      </c>
      <c r="U300" s="10">
        <v>4</v>
      </c>
      <c r="V300" s="10">
        <v>2</v>
      </c>
      <c r="W300" s="10">
        <v>3</v>
      </c>
      <c r="X300" s="10">
        <v>2</v>
      </c>
      <c r="Y300" s="10">
        <v>4</v>
      </c>
      <c r="Z300" s="10">
        <v>3</v>
      </c>
      <c r="AA300" s="432">
        <v>50</v>
      </c>
      <c r="AB300" s="10">
        <v>0</v>
      </c>
      <c r="AC300" s="10">
        <v>12</v>
      </c>
      <c r="AD300" s="10" t="s">
        <v>768</v>
      </c>
      <c r="AE300" s="503" t="s">
        <v>768</v>
      </c>
      <c r="AF300" s="503" t="s">
        <v>2864</v>
      </c>
      <c r="AG300" s="10">
        <v>100</v>
      </c>
      <c r="AH300" s="438" t="e">
        <f>IF(SUMIF(#REF!,B300,#REF!)=AG300,"","??????????????")</f>
        <v>#REF!</v>
      </c>
    </row>
    <row r="301" spans="1:34" s="438" customFormat="1" ht="19.5" customHeight="1">
      <c r="A301" s="16">
        <v>8</v>
      </c>
      <c r="B301" s="501">
        <v>43123711</v>
      </c>
      <c r="C301" s="1" t="s">
        <v>15</v>
      </c>
      <c r="D301" s="1" t="s">
        <v>494</v>
      </c>
      <c r="E301" s="1" t="s">
        <v>495</v>
      </c>
      <c r="F301" s="52" t="s">
        <v>496</v>
      </c>
      <c r="G301" s="12">
        <v>13787520718</v>
      </c>
      <c r="H301" s="1">
        <v>8415798</v>
      </c>
      <c r="I301" s="22" t="s">
        <v>0</v>
      </c>
      <c r="J301" s="25" t="s">
        <v>768</v>
      </c>
      <c r="K301" s="22" t="s">
        <v>4</v>
      </c>
      <c r="L301" s="22" t="s">
        <v>810</v>
      </c>
      <c r="M301" s="430" t="s">
        <v>768</v>
      </c>
      <c r="N301" s="431" t="s">
        <v>768</v>
      </c>
      <c r="O301" s="432">
        <v>4</v>
      </c>
      <c r="P301" s="502">
        <v>5</v>
      </c>
      <c r="Q301" s="10">
        <v>7</v>
      </c>
      <c r="R301" s="10">
        <v>6</v>
      </c>
      <c r="S301" s="10">
        <v>6</v>
      </c>
      <c r="T301" s="10">
        <v>3</v>
      </c>
      <c r="U301" s="10">
        <v>4</v>
      </c>
      <c r="V301" s="10">
        <v>4</v>
      </c>
      <c r="W301" s="10">
        <v>6</v>
      </c>
      <c r="X301" s="10">
        <v>4</v>
      </c>
      <c r="Y301" s="10">
        <v>4</v>
      </c>
      <c r="Z301" s="10">
        <v>2</v>
      </c>
      <c r="AA301" s="432">
        <v>55</v>
      </c>
      <c r="AB301" s="10">
        <v>0</v>
      </c>
      <c r="AC301" s="10">
        <v>12</v>
      </c>
      <c r="AD301" s="10" t="s">
        <v>768</v>
      </c>
      <c r="AE301" s="503" t="s">
        <v>768</v>
      </c>
      <c r="AF301" s="503" t="s">
        <v>2864</v>
      </c>
      <c r="AG301" s="10">
        <v>100</v>
      </c>
      <c r="AH301" s="438" t="e">
        <f>IF(SUMIF(#REF!,B301,#REF!)=AG301,"","??????????????")</f>
        <v>#REF!</v>
      </c>
    </row>
    <row r="302" spans="1:34" s="438" customFormat="1" ht="19.5" customHeight="1">
      <c r="A302" s="16">
        <v>9</v>
      </c>
      <c r="B302" s="501">
        <v>43123712</v>
      </c>
      <c r="C302" s="1" t="s">
        <v>15</v>
      </c>
      <c r="D302" s="1" t="s">
        <v>983</v>
      </c>
      <c r="E302" s="19" t="s">
        <v>984</v>
      </c>
      <c r="F302" s="54" t="s">
        <v>985</v>
      </c>
      <c r="G302" s="19">
        <v>13107251050</v>
      </c>
      <c r="H302" s="1"/>
      <c r="I302" s="22" t="s">
        <v>0</v>
      </c>
      <c r="J302" s="25" t="s">
        <v>768</v>
      </c>
      <c r="K302" s="22" t="s">
        <v>4</v>
      </c>
      <c r="L302" s="22" t="s">
        <v>810</v>
      </c>
      <c r="M302" s="430" t="s">
        <v>768</v>
      </c>
      <c r="N302" s="431" t="s">
        <v>768</v>
      </c>
      <c r="O302" s="432">
        <v>0</v>
      </c>
      <c r="P302" s="502">
        <v>0</v>
      </c>
      <c r="Q302" s="10">
        <v>0</v>
      </c>
      <c r="R302" s="10">
        <v>0</v>
      </c>
      <c r="S302" s="10">
        <v>1</v>
      </c>
      <c r="T302" s="10">
        <v>0</v>
      </c>
      <c r="U302" s="10">
        <v>0</v>
      </c>
      <c r="V302" s="10">
        <v>0</v>
      </c>
      <c r="W302" s="10">
        <v>1</v>
      </c>
      <c r="X302" s="10">
        <v>0</v>
      </c>
      <c r="Y302" s="10">
        <v>0</v>
      </c>
      <c r="Z302" s="10">
        <v>0</v>
      </c>
      <c r="AA302" s="432">
        <v>2</v>
      </c>
      <c r="AB302" s="10">
        <v>0</v>
      </c>
      <c r="AC302" s="10">
        <v>2</v>
      </c>
      <c r="AD302" s="10" t="s">
        <v>768</v>
      </c>
      <c r="AE302" s="503" t="s">
        <v>768</v>
      </c>
      <c r="AF302" s="503" t="s">
        <v>768</v>
      </c>
      <c r="AG302" s="10">
        <v>0</v>
      </c>
      <c r="AH302" s="438" t="e">
        <f>IF(SUMIF(#REF!,B302,#REF!)=AG302,"","??????????????")</f>
        <v>#REF!</v>
      </c>
    </row>
    <row r="303" spans="1:34" s="438" customFormat="1" ht="19.5" customHeight="1">
      <c r="A303" s="16">
        <v>10</v>
      </c>
      <c r="B303" s="501">
        <v>43123715</v>
      </c>
      <c r="C303" s="1" t="s">
        <v>15</v>
      </c>
      <c r="D303" s="1" t="s">
        <v>497</v>
      </c>
      <c r="E303" s="1" t="s">
        <v>498</v>
      </c>
      <c r="F303" s="52" t="s">
        <v>499</v>
      </c>
      <c r="G303" s="12">
        <v>15697450148</v>
      </c>
      <c r="H303" s="1" t="s">
        <v>490</v>
      </c>
      <c r="I303" s="22" t="s">
        <v>0</v>
      </c>
      <c r="J303" s="25" t="s">
        <v>768</v>
      </c>
      <c r="K303" s="22" t="s">
        <v>3</v>
      </c>
      <c r="L303" s="22" t="s">
        <v>810</v>
      </c>
      <c r="M303" s="430" t="s">
        <v>768</v>
      </c>
      <c r="N303" s="431" t="s">
        <v>768</v>
      </c>
      <c r="O303" s="432">
        <v>2</v>
      </c>
      <c r="P303" s="502">
        <v>3</v>
      </c>
      <c r="Q303" s="10">
        <v>2</v>
      </c>
      <c r="R303" s="10">
        <v>3</v>
      </c>
      <c r="S303" s="10">
        <v>5</v>
      </c>
      <c r="T303" s="10">
        <v>1</v>
      </c>
      <c r="U303" s="10">
        <v>1</v>
      </c>
      <c r="V303" s="10">
        <v>1</v>
      </c>
      <c r="W303" s="10">
        <v>1</v>
      </c>
      <c r="X303" s="10">
        <v>2</v>
      </c>
      <c r="Y303" s="10">
        <v>4</v>
      </c>
      <c r="Z303" s="10">
        <v>2</v>
      </c>
      <c r="AA303" s="432">
        <v>27</v>
      </c>
      <c r="AB303" s="10">
        <v>0</v>
      </c>
      <c r="AC303" s="10">
        <v>12</v>
      </c>
      <c r="AD303" s="10" t="s">
        <v>768</v>
      </c>
      <c r="AE303" s="503" t="s">
        <v>768</v>
      </c>
      <c r="AF303" s="503" t="s">
        <v>2864</v>
      </c>
      <c r="AG303" s="10">
        <v>100</v>
      </c>
      <c r="AH303" s="438" t="e">
        <f>IF(SUMIF(#REF!,B303,#REF!)=AG303,"","??????????????")</f>
        <v>#REF!</v>
      </c>
    </row>
    <row r="304" spans="1:34" s="438" customFormat="1" ht="19.5" customHeight="1">
      <c r="A304" s="16">
        <v>11</v>
      </c>
      <c r="B304" s="552">
        <v>43123716</v>
      </c>
      <c r="C304" s="1" t="s">
        <v>15</v>
      </c>
      <c r="D304" s="1" t="s">
        <v>500</v>
      </c>
      <c r="E304" s="1" t="s">
        <v>2661</v>
      </c>
      <c r="F304" s="11" t="s">
        <v>501</v>
      </c>
      <c r="G304" s="12">
        <v>18390377183</v>
      </c>
      <c r="H304" s="1">
        <v>8647056</v>
      </c>
      <c r="I304" s="22" t="s">
        <v>0</v>
      </c>
      <c r="J304" s="25" t="s">
        <v>768</v>
      </c>
      <c r="K304" s="22" t="s">
        <v>3</v>
      </c>
      <c r="L304" s="22" t="s">
        <v>810</v>
      </c>
      <c r="M304" s="430" t="s">
        <v>768</v>
      </c>
      <c r="N304" s="431" t="s">
        <v>768</v>
      </c>
      <c r="O304" s="432">
        <v>5</v>
      </c>
      <c r="P304" s="502">
        <v>6</v>
      </c>
      <c r="Q304" s="10">
        <v>5</v>
      </c>
      <c r="R304" s="10">
        <v>5</v>
      </c>
      <c r="S304" s="10">
        <v>7</v>
      </c>
      <c r="T304" s="10">
        <v>6</v>
      </c>
      <c r="U304" s="10">
        <v>6</v>
      </c>
      <c r="V304" s="10">
        <v>5</v>
      </c>
      <c r="W304" s="10">
        <v>5</v>
      </c>
      <c r="X304" s="10">
        <v>6</v>
      </c>
      <c r="Y304" s="10">
        <v>5</v>
      </c>
      <c r="Z304" s="10">
        <v>3</v>
      </c>
      <c r="AA304" s="432">
        <v>64</v>
      </c>
      <c r="AB304" s="10">
        <v>0</v>
      </c>
      <c r="AC304" s="10">
        <v>12</v>
      </c>
      <c r="AD304" s="10" t="s">
        <v>768</v>
      </c>
      <c r="AE304" s="503" t="s">
        <v>768</v>
      </c>
      <c r="AF304" s="503" t="s">
        <v>2864</v>
      </c>
      <c r="AG304" s="10">
        <v>100</v>
      </c>
      <c r="AH304" s="438" t="e">
        <f>IF(SUMIF(#REF!,B304,#REF!)=AG304,"","??????????????")</f>
        <v>#REF!</v>
      </c>
    </row>
    <row r="305" spans="1:34" s="438" customFormat="1" ht="19.5" customHeight="1">
      <c r="A305" s="16">
        <v>12</v>
      </c>
      <c r="B305" s="501">
        <v>43123717</v>
      </c>
      <c r="C305" s="1" t="s">
        <v>15</v>
      </c>
      <c r="D305" s="1" t="s">
        <v>986</v>
      </c>
      <c r="E305" s="1" t="s">
        <v>987</v>
      </c>
      <c r="F305" s="11" t="s">
        <v>988</v>
      </c>
      <c r="G305" s="12">
        <v>18674523668</v>
      </c>
      <c r="H305" s="12">
        <v>8468578</v>
      </c>
      <c r="I305" s="22" t="s">
        <v>0</v>
      </c>
      <c r="J305" s="25" t="s">
        <v>768</v>
      </c>
      <c r="K305" s="22" t="s">
        <v>4</v>
      </c>
      <c r="L305" s="22" t="s">
        <v>810</v>
      </c>
      <c r="M305" s="430" t="s">
        <v>768</v>
      </c>
      <c r="N305" s="431" t="s">
        <v>768</v>
      </c>
      <c r="O305" s="432">
        <v>0</v>
      </c>
      <c r="P305" s="502">
        <v>1</v>
      </c>
      <c r="Q305" s="10">
        <v>0</v>
      </c>
      <c r="R305" s="10">
        <v>1</v>
      </c>
      <c r="S305" s="10">
        <v>1</v>
      </c>
      <c r="T305" s="10">
        <v>0</v>
      </c>
      <c r="U305" s="10">
        <v>0</v>
      </c>
      <c r="V305" s="10">
        <v>0</v>
      </c>
      <c r="W305" s="10">
        <v>1</v>
      </c>
      <c r="X305" s="10">
        <v>0</v>
      </c>
      <c r="Y305" s="10">
        <v>0</v>
      </c>
      <c r="Z305" s="10">
        <v>0</v>
      </c>
      <c r="AA305" s="432">
        <v>4</v>
      </c>
      <c r="AB305" s="10">
        <v>0</v>
      </c>
      <c r="AC305" s="10">
        <v>4</v>
      </c>
      <c r="AD305" s="10" t="s">
        <v>768</v>
      </c>
      <c r="AE305" s="503" t="s">
        <v>768</v>
      </c>
      <c r="AF305" s="503" t="s">
        <v>768</v>
      </c>
      <c r="AG305" s="10">
        <v>0</v>
      </c>
      <c r="AH305" s="438" t="e">
        <f>IF(SUMIF(#REF!,B305,#REF!)=AG305,"","??????????????")</f>
        <v>#REF!</v>
      </c>
    </row>
    <row r="306" spans="1:34" s="31" customFormat="1" ht="19.5" customHeight="1">
      <c r="A306" s="16">
        <v>13</v>
      </c>
      <c r="B306" s="501">
        <v>43123718</v>
      </c>
      <c r="C306" s="1" t="s">
        <v>15</v>
      </c>
      <c r="D306" s="1" t="s">
        <v>2662</v>
      </c>
      <c r="E306" s="1" t="s">
        <v>2663</v>
      </c>
      <c r="F306" s="11" t="s">
        <v>2664</v>
      </c>
      <c r="G306" s="12">
        <v>18890652826</v>
      </c>
      <c r="H306" s="1"/>
      <c r="I306" s="22" t="s">
        <v>0</v>
      </c>
      <c r="J306" s="25" t="s">
        <v>768</v>
      </c>
      <c r="K306" s="22" t="s">
        <v>3</v>
      </c>
      <c r="L306" s="22" t="s">
        <v>810</v>
      </c>
      <c r="M306" s="430" t="s">
        <v>768</v>
      </c>
      <c r="N306" s="431" t="s">
        <v>768</v>
      </c>
      <c r="O306" s="432">
        <v>1</v>
      </c>
      <c r="P306" s="502">
        <v>2</v>
      </c>
      <c r="Q306" s="10">
        <v>2</v>
      </c>
      <c r="R306" s="10">
        <v>2</v>
      </c>
      <c r="S306" s="10">
        <v>2</v>
      </c>
      <c r="T306" s="10">
        <v>2</v>
      </c>
      <c r="U306" s="10">
        <v>1</v>
      </c>
      <c r="V306" s="10">
        <v>3</v>
      </c>
      <c r="W306" s="10">
        <v>2</v>
      </c>
      <c r="X306" s="10">
        <v>2</v>
      </c>
      <c r="Y306" s="10">
        <v>1</v>
      </c>
      <c r="Z306" s="10">
        <v>1</v>
      </c>
      <c r="AA306" s="432">
        <v>21</v>
      </c>
      <c r="AB306" s="10">
        <v>0</v>
      </c>
      <c r="AC306" s="10">
        <v>12</v>
      </c>
      <c r="AD306" s="10" t="s">
        <v>768</v>
      </c>
      <c r="AE306" s="503" t="s">
        <v>768</v>
      </c>
      <c r="AF306" s="503" t="s">
        <v>2864</v>
      </c>
      <c r="AG306" s="10">
        <v>100</v>
      </c>
      <c r="AH306" s="438" t="e">
        <f>IF(SUMIF(#REF!,B306,#REF!)=AG306,"","??????????????")</f>
        <v>#REF!</v>
      </c>
    </row>
    <row r="307" spans="1:34" s="31" customFormat="1" ht="19.5" customHeight="1">
      <c r="A307" s="16">
        <v>14</v>
      </c>
      <c r="B307" s="501">
        <v>43123719</v>
      </c>
      <c r="C307" s="1" t="s">
        <v>15</v>
      </c>
      <c r="D307" s="1" t="s">
        <v>2665</v>
      </c>
      <c r="E307" s="65" t="s">
        <v>2666</v>
      </c>
      <c r="F307" s="64" t="s">
        <v>2667</v>
      </c>
      <c r="G307" s="65">
        <v>13337256561</v>
      </c>
      <c r="H307" s="1"/>
      <c r="I307" s="22" t="s">
        <v>0</v>
      </c>
      <c r="J307" s="25" t="s">
        <v>768</v>
      </c>
      <c r="K307" s="22" t="s">
        <v>4</v>
      </c>
      <c r="L307" s="22" t="s">
        <v>810</v>
      </c>
      <c r="M307" s="430" t="s">
        <v>768</v>
      </c>
      <c r="N307" s="431" t="s">
        <v>768</v>
      </c>
      <c r="O307" s="432">
        <v>3</v>
      </c>
      <c r="P307" s="502">
        <v>2</v>
      </c>
      <c r="Q307" s="10">
        <v>2</v>
      </c>
      <c r="R307" s="10">
        <v>1</v>
      </c>
      <c r="S307" s="10">
        <v>3</v>
      </c>
      <c r="T307" s="10">
        <v>2</v>
      </c>
      <c r="U307" s="10">
        <v>1</v>
      </c>
      <c r="V307" s="10">
        <v>1</v>
      </c>
      <c r="W307" s="10">
        <v>2</v>
      </c>
      <c r="X307" s="10">
        <v>1</v>
      </c>
      <c r="Y307" s="10">
        <v>1</v>
      </c>
      <c r="Z307" s="10">
        <v>2</v>
      </c>
      <c r="AA307" s="432">
        <v>21</v>
      </c>
      <c r="AB307" s="10">
        <v>0</v>
      </c>
      <c r="AC307" s="10">
        <v>12</v>
      </c>
      <c r="AD307" s="10" t="s">
        <v>768</v>
      </c>
      <c r="AE307" s="503" t="s">
        <v>768</v>
      </c>
      <c r="AF307" s="503" t="s">
        <v>2864</v>
      </c>
      <c r="AG307" s="10">
        <v>100</v>
      </c>
      <c r="AH307" s="438" t="e">
        <f>IF(SUMIF(#REF!,B307,#REF!)=AG307,"","??????????????")</f>
        <v>#REF!</v>
      </c>
    </row>
    <row r="308" spans="1:34" s="31" customFormat="1" ht="19.5" customHeight="1">
      <c r="A308" s="16">
        <v>15</v>
      </c>
      <c r="B308" s="501">
        <v>43123720</v>
      </c>
      <c r="C308" s="1" t="s">
        <v>15</v>
      </c>
      <c r="D308" s="1" t="s">
        <v>502</v>
      </c>
      <c r="E308" s="1" t="s">
        <v>503</v>
      </c>
      <c r="F308" s="52" t="s">
        <v>504</v>
      </c>
      <c r="G308" s="12">
        <v>15526187473</v>
      </c>
      <c r="H308" s="1">
        <v>8627378</v>
      </c>
      <c r="I308" s="22" t="s">
        <v>0</v>
      </c>
      <c r="J308" s="25" t="s">
        <v>768</v>
      </c>
      <c r="K308" s="22" t="s">
        <v>3</v>
      </c>
      <c r="L308" s="22" t="s">
        <v>810</v>
      </c>
      <c r="M308" s="430" t="s">
        <v>768</v>
      </c>
      <c r="N308" s="431" t="s">
        <v>768</v>
      </c>
      <c r="O308" s="432">
        <v>2</v>
      </c>
      <c r="P308" s="502">
        <v>2</v>
      </c>
      <c r="Q308" s="10">
        <v>2</v>
      </c>
      <c r="R308" s="10">
        <v>1</v>
      </c>
      <c r="S308" s="10">
        <v>4</v>
      </c>
      <c r="T308" s="10">
        <v>2</v>
      </c>
      <c r="U308" s="10">
        <v>1</v>
      </c>
      <c r="V308" s="10">
        <v>2</v>
      </c>
      <c r="W308" s="10">
        <v>2</v>
      </c>
      <c r="X308" s="10">
        <v>1</v>
      </c>
      <c r="Y308" s="10">
        <v>1</v>
      </c>
      <c r="Z308" s="10">
        <v>1</v>
      </c>
      <c r="AA308" s="432">
        <v>21</v>
      </c>
      <c r="AB308" s="10">
        <v>0</v>
      </c>
      <c r="AC308" s="10">
        <v>12</v>
      </c>
      <c r="AD308" s="10" t="s">
        <v>768</v>
      </c>
      <c r="AE308" s="503" t="s">
        <v>768</v>
      </c>
      <c r="AF308" s="503" t="s">
        <v>2864</v>
      </c>
      <c r="AG308" s="10">
        <v>100</v>
      </c>
      <c r="AH308" s="438" t="e">
        <f>IF(SUMIF(#REF!,B308,#REF!)=AG308,"","??????????????")</f>
        <v>#REF!</v>
      </c>
    </row>
    <row r="309" spans="1:34" s="31" customFormat="1" ht="19.5" customHeight="1">
      <c r="A309" s="16">
        <v>16</v>
      </c>
      <c r="B309" s="501">
        <v>43123721</v>
      </c>
      <c r="C309" s="1" t="s">
        <v>15</v>
      </c>
      <c r="D309" s="1" t="s">
        <v>505</v>
      </c>
      <c r="E309" s="1" t="s">
        <v>506</v>
      </c>
      <c r="F309" s="52" t="s">
        <v>507</v>
      </c>
      <c r="G309" s="12">
        <v>13337254653</v>
      </c>
      <c r="H309" s="1">
        <v>8623007</v>
      </c>
      <c r="I309" s="22" t="s">
        <v>0</v>
      </c>
      <c r="J309" s="25" t="s">
        <v>768</v>
      </c>
      <c r="K309" s="22" t="s">
        <v>3</v>
      </c>
      <c r="L309" s="22" t="s">
        <v>810</v>
      </c>
      <c r="M309" s="430" t="s">
        <v>768</v>
      </c>
      <c r="N309" s="431" t="s">
        <v>768</v>
      </c>
      <c r="O309" s="432">
        <v>3</v>
      </c>
      <c r="P309" s="502">
        <v>8</v>
      </c>
      <c r="Q309" s="10">
        <v>5</v>
      </c>
      <c r="R309" s="10">
        <v>3</v>
      </c>
      <c r="S309" s="10">
        <v>7</v>
      </c>
      <c r="T309" s="10">
        <v>4</v>
      </c>
      <c r="U309" s="10">
        <v>4</v>
      </c>
      <c r="V309" s="10">
        <v>3</v>
      </c>
      <c r="W309" s="10">
        <v>4</v>
      </c>
      <c r="X309" s="10">
        <v>5</v>
      </c>
      <c r="Y309" s="10">
        <v>5</v>
      </c>
      <c r="Z309" s="10">
        <v>6</v>
      </c>
      <c r="AA309" s="432">
        <v>57</v>
      </c>
      <c r="AB309" s="10">
        <v>0</v>
      </c>
      <c r="AC309" s="10">
        <v>12</v>
      </c>
      <c r="AD309" s="10" t="s">
        <v>768</v>
      </c>
      <c r="AE309" s="503" t="s">
        <v>768</v>
      </c>
      <c r="AF309" s="503" t="s">
        <v>2864</v>
      </c>
      <c r="AG309" s="10">
        <v>100</v>
      </c>
      <c r="AH309" s="438" t="e">
        <f>IF(SUMIF(#REF!,B309,#REF!)=AG309,"","??????????????")</f>
        <v>#REF!</v>
      </c>
    </row>
    <row r="310" spans="1:34" s="31" customFormat="1" ht="19.5" customHeight="1">
      <c r="A310" s="16">
        <v>17</v>
      </c>
      <c r="B310" s="501">
        <v>43123722</v>
      </c>
      <c r="C310" s="1" t="s">
        <v>15</v>
      </c>
      <c r="D310" s="37" t="s">
        <v>508</v>
      </c>
      <c r="E310" s="19" t="s">
        <v>509</v>
      </c>
      <c r="F310" s="54" t="s">
        <v>510</v>
      </c>
      <c r="G310" s="19">
        <v>18274531321</v>
      </c>
      <c r="H310" s="67" t="s">
        <v>511</v>
      </c>
      <c r="I310" s="22" t="s">
        <v>0</v>
      </c>
      <c r="J310" s="25" t="s">
        <v>768</v>
      </c>
      <c r="K310" s="22" t="s">
        <v>3</v>
      </c>
      <c r="L310" s="22" t="s">
        <v>810</v>
      </c>
      <c r="M310" s="430" t="s">
        <v>768</v>
      </c>
      <c r="N310" s="431" t="s">
        <v>768</v>
      </c>
      <c r="O310" s="432">
        <v>2</v>
      </c>
      <c r="P310" s="502">
        <v>3</v>
      </c>
      <c r="Q310" s="10">
        <v>4</v>
      </c>
      <c r="R310" s="10">
        <v>1</v>
      </c>
      <c r="S310" s="10">
        <v>4</v>
      </c>
      <c r="T310" s="10">
        <v>3</v>
      </c>
      <c r="U310" s="10">
        <v>3</v>
      </c>
      <c r="V310" s="10">
        <v>2</v>
      </c>
      <c r="W310" s="10">
        <v>2</v>
      </c>
      <c r="X310" s="10">
        <v>2</v>
      </c>
      <c r="Y310" s="10">
        <v>2</v>
      </c>
      <c r="Z310" s="10">
        <v>3</v>
      </c>
      <c r="AA310" s="432">
        <v>31</v>
      </c>
      <c r="AB310" s="10">
        <v>0</v>
      </c>
      <c r="AC310" s="10">
        <v>12</v>
      </c>
      <c r="AD310" s="10" t="s">
        <v>768</v>
      </c>
      <c r="AE310" s="503" t="s">
        <v>768</v>
      </c>
      <c r="AF310" s="503" t="s">
        <v>2864</v>
      </c>
      <c r="AG310" s="10">
        <v>100</v>
      </c>
      <c r="AH310" s="438" t="e">
        <f>IF(SUMIF(#REF!,B310,#REF!)=AG310,"","??????????????")</f>
        <v>#REF!</v>
      </c>
    </row>
    <row r="311" spans="1:34" s="31" customFormat="1" ht="19.5" customHeight="1">
      <c r="A311" s="16">
        <v>18</v>
      </c>
      <c r="B311" s="501">
        <v>43123723</v>
      </c>
      <c r="C311" s="1" t="s">
        <v>15</v>
      </c>
      <c r="D311" s="37" t="s">
        <v>2668</v>
      </c>
      <c r="E311" s="19" t="s">
        <v>2669</v>
      </c>
      <c r="F311" s="26" t="s">
        <v>2670</v>
      </c>
      <c r="G311" s="19">
        <v>15367553273</v>
      </c>
      <c r="H311" s="19">
        <v>7458495865</v>
      </c>
      <c r="I311" s="22" t="s">
        <v>0</v>
      </c>
      <c r="J311" s="25" t="s">
        <v>768</v>
      </c>
      <c r="K311" s="22" t="s">
        <v>4</v>
      </c>
      <c r="L311" s="22" t="s">
        <v>811</v>
      </c>
      <c r="M311" s="430" t="s">
        <v>768</v>
      </c>
      <c r="N311" s="431" t="s">
        <v>768</v>
      </c>
      <c r="O311" s="432">
        <v>1</v>
      </c>
      <c r="P311" s="502">
        <v>1</v>
      </c>
      <c r="Q311" s="10">
        <v>1</v>
      </c>
      <c r="R311" s="10">
        <v>1</v>
      </c>
      <c r="S311" s="10">
        <v>1</v>
      </c>
      <c r="T311" s="10">
        <v>1</v>
      </c>
      <c r="U311" s="10">
        <v>0</v>
      </c>
      <c r="V311" s="10">
        <v>1</v>
      </c>
      <c r="W311" s="10">
        <v>1</v>
      </c>
      <c r="X311" s="10">
        <v>1</v>
      </c>
      <c r="Y311" s="10">
        <v>1</v>
      </c>
      <c r="Z311" s="10">
        <v>0</v>
      </c>
      <c r="AA311" s="432">
        <v>10</v>
      </c>
      <c r="AB311" s="10">
        <v>0</v>
      </c>
      <c r="AC311" s="10">
        <v>10</v>
      </c>
      <c r="AD311" s="10" t="s">
        <v>768</v>
      </c>
      <c r="AE311" s="503" t="s">
        <v>768</v>
      </c>
      <c r="AF311" s="503" t="s">
        <v>768</v>
      </c>
      <c r="AG311" s="10">
        <v>0</v>
      </c>
      <c r="AH311" s="438" t="e">
        <f>IF(SUMIF(#REF!,B311,#REF!)=AG311,"","??????????????")</f>
        <v>#REF!</v>
      </c>
    </row>
    <row r="312" spans="1:34" s="31" customFormat="1" ht="19.5" customHeight="1">
      <c r="A312" s="16">
        <v>19</v>
      </c>
      <c r="B312" s="501">
        <v>43123724</v>
      </c>
      <c r="C312" s="1" t="s">
        <v>15</v>
      </c>
      <c r="D312" s="37" t="s">
        <v>2671</v>
      </c>
      <c r="E312" s="19" t="s">
        <v>989</v>
      </c>
      <c r="F312" s="54" t="s">
        <v>990</v>
      </c>
      <c r="G312" s="19">
        <v>13874578398</v>
      </c>
      <c r="H312" s="19" t="s">
        <v>490</v>
      </c>
      <c r="I312" s="22" t="s">
        <v>0</v>
      </c>
      <c r="J312" s="25" t="s">
        <v>768</v>
      </c>
      <c r="K312" s="22" t="s">
        <v>4</v>
      </c>
      <c r="L312" s="22" t="s">
        <v>810</v>
      </c>
      <c r="M312" s="430" t="s">
        <v>768</v>
      </c>
      <c r="N312" s="431" t="s">
        <v>768</v>
      </c>
      <c r="O312" s="432">
        <v>0</v>
      </c>
      <c r="P312" s="502">
        <v>0</v>
      </c>
      <c r="Q312" s="10">
        <v>0</v>
      </c>
      <c r="R312" s="10">
        <v>0</v>
      </c>
      <c r="S312" s="10">
        <v>1</v>
      </c>
      <c r="T312" s="10">
        <v>0</v>
      </c>
      <c r="U312" s="10">
        <v>0</v>
      </c>
      <c r="V312" s="10">
        <v>0</v>
      </c>
      <c r="W312" s="10">
        <v>1</v>
      </c>
      <c r="X312" s="10">
        <v>0</v>
      </c>
      <c r="Y312" s="10">
        <v>0</v>
      </c>
      <c r="Z312" s="10">
        <v>0</v>
      </c>
      <c r="AA312" s="432">
        <v>2</v>
      </c>
      <c r="AB312" s="10">
        <v>0</v>
      </c>
      <c r="AC312" s="10">
        <v>2</v>
      </c>
      <c r="AD312" s="10" t="s">
        <v>768</v>
      </c>
      <c r="AE312" s="503" t="s">
        <v>768</v>
      </c>
      <c r="AF312" s="503" t="s">
        <v>768</v>
      </c>
      <c r="AG312" s="10">
        <v>0</v>
      </c>
      <c r="AH312" s="438" t="e">
        <f>IF(SUMIF(#REF!,B312,#REF!)=AG312,"","??????????????")</f>
        <v>#REF!</v>
      </c>
    </row>
    <row r="313" spans="1:34" s="31" customFormat="1" ht="19.5" customHeight="1">
      <c r="A313" s="16">
        <v>20</v>
      </c>
      <c r="B313" s="501">
        <v>43123725</v>
      </c>
      <c r="C313" s="1" t="s">
        <v>15</v>
      </c>
      <c r="D313" s="37" t="s">
        <v>2672</v>
      </c>
      <c r="E313" s="21" t="s">
        <v>2673</v>
      </c>
      <c r="F313" s="20" t="s">
        <v>2674</v>
      </c>
      <c r="G313" s="21">
        <v>18932196033</v>
      </c>
      <c r="H313" s="19" t="s">
        <v>490</v>
      </c>
      <c r="I313" s="22" t="s">
        <v>0</v>
      </c>
      <c r="J313" s="25" t="s">
        <v>768</v>
      </c>
      <c r="K313" s="22" t="s">
        <v>3</v>
      </c>
      <c r="L313" s="22" t="s">
        <v>810</v>
      </c>
      <c r="M313" s="430" t="s">
        <v>768</v>
      </c>
      <c r="N313" s="431" t="s">
        <v>768</v>
      </c>
      <c r="O313" s="432">
        <v>2</v>
      </c>
      <c r="P313" s="502">
        <v>1</v>
      </c>
      <c r="Q313" s="10">
        <v>2</v>
      </c>
      <c r="R313" s="10">
        <v>2</v>
      </c>
      <c r="S313" s="10">
        <v>2</v>
      </c>
      <c r="T313" s="10">
        <v>1</v>
      </c>
      <c r="U313" s="10">
        <v>1</v>
      </c>
      <c r="V313" s="10">
        <v>0</v>
      </c>
      <c r="W313" s="10">
        <v>2</v>
      </c>
      <c r="X313" s="10">
        <v>1</v>
      </c>
      <c r="Y313" s="10">
        <v>1</v>
      </c>
      <c r="Z313" s="10">
        <v>1</v>
      </c>
      <c r="AA313" s="432">
        <v>16</v>
      </c>
      <c r="AB313" s="10">
        <v>0</v>
      </c>
      <c r="AC313" s="10">
        <v>11</v>
      </c>
      <c r="AD313" s="10" t="s">
        <v>768</v>
      </c>
      <c r="AE313" s="503" t="s">
        <v>768</v>
      </c>
      <c r="AF313" s="503" t="s">
        <v>768</v>
      </c>
      <c r="AG313" s="10">
        <v>0</v>
      </c>
      <c r="AH313" s="438" t="e">
        <f>IF(SUMIF(#REF!,B313,#REF!)=AG313,"","??????????????")</f>
        <v>#REF!</v>
      </c>
    </row>
    <row r="314" spans="1:34" s="31" customFormat="1" ht="19.5" customHeight="1">
      <c r="A314" s="16">
        <v>21</v>
      </c>
      <c r="B314" s="501">
        <v>43123726</v>
      </c>
      <c r="C314" s="1" t="s">
        <v>15</v>
      </c>
      <c r="D314" s="1" t="s">
        <v>1486</v>
      </c>
      <c r="E314" s="561" t="s">
        <v>2675</v>
      </c>
      <c r="F314" s="20" t="s">
        <v>2676</v>
      </c>
      <c r="G314" s="590">
        <v>15115263029</v>
      </c>
      <c r="H314" s="19" t="s">
        <v>490</v>
      </c>
      <c r="I314" s="22" t="s">
        <v>1</v>
      </c>
      <c r="J314" s="25" t="s">
        <v>768</v>
      </c>
      <c r="K314" s="22" t="s">
        <v>2455</v>
      </c>
      <c r="L314" s="22" t="s">
        <v>810</v>
      </c>
      <c r="M314" s="430" t="s">
        <v>768</v>
      </c>
      <c r="N314" s="431" t="s">
        <v>768</v>
      </c>
      <c r="O314" s="432"/>
      <c r="P314" s="502"/>
      <c r="Q314" s="10"/>
      <c r="R314" s="10"/>
      <c r="S314" s="10"/>
      <c r="T314" s="10">
        <v>2</v>
      </c>
      <c r="U314" s="10">
        <v>4</v>
      </c>
      <c r="V314" s="10">
        <v>3</v>
      </c>
      <c r="W314" s="10">
        <v>1</v>
      </c>
      <c r="X314" s="10">
        <v>0</v>
      </c>
      <c r="Y314" s="10">
        <v>0</v>
      </c>
      <c r="Z314" s="10">
        <v>0</v>
      </c>
      <c r="AA314" s="432">
        <v>10</v>
      </c>
      <c r="AB314" s="10">
        <v>0</v>
      </c>
      <c r="AC314" s="10">
        <v>4</v>
      </c>
      <c r="AD314" s="10" t="s">
        <v>768</v>
      </c>
      <c r="AE314" s="503" t="s">
        <v>768</v>
      </c>
      <c r="AF314" s="503" t="s">
        <v>768</v>
      </c>
      <c r="AG314" s="10">
        <v>0</v>
      </c>
      <c r="AH314" s="438" t="e">
        <f>IF(SUMIF(#REF!,B314,#REF!)=AG314,"","??????????????")</f>
        <v>#REF!</v>
      </c>
    </row>
    <row r="315" spans="1:34" s="31" customFormat="1" ht="19.5" customHeight="1">
      <c r="A315" s="16">
        <v>22</v>
      </c>
      <c r="B315" s="501">
        <v>43129015</v>
      </c>
      <c r="C315" s="1" t="s">
        <v>15</v>
      </c>
      <c r="D315" s="1" t="s">
        <v>2677</v>
      </c>
      <c r="E315" s="10" t="s">
        <v>512</v>
      </c>
      <c r="F315" s="54" t="s">
        <v>513</v>
      </c>
      <c r="G315" s="63">
        <v>18874528819</v>
      </c>
      <c r="H315" s="68" t="s">
        <v>514</v>
      </c>
      <c r="I315" s="22" t="s">
        <v>0</v>
      </c>
      <c r="J315" s="25" t="s">
        <v>768</v>
      </c>
      <c r="K315" s="22" t="s">
        <v>3</v>
      </c>
      <c r="L315" s="22" t="s">
        <v>2452</v>
      </c>
      <c r="M315" s="430" t="s">
        <v>768</v>
      </c>
      <c r="N315" s="431" t="s">
        <v>768</v>
      </c>
      <c r="O315" s="432">
        <v>1</v>
      </c>
      <c r="P315" s="502">
        <v>1</v>
      </c>
      <c r="Q315" s="10">
        <v>1</v>
      </c>
      <c r="R315" s="10">
        <v>1</v>
      </c>
      <c r="S315" s="10">
        <v>2</v>
      </c>
      <c r="T315" s="10">
        <v>1</v>
      </c>
      <c r="U315" s="10">
        <v>1</v>
      </c>
      <c r="V315" s="10">
        <v>1</v>
      </c>
      <c r="W315" s="10">
        <v>1</v>
      </c>
      <c r="X315" s="10">
        <v>1</v>
      </c>
      <c r="Y315" s="10">
        <v>1</v>
      </c>
      <c r="Z315" s="10">
        <v>1</v>
      </c>
      <c r="AA315" s="432">
        <v>13</v>
      </c>
      <c r="AB315" s="10">
        <v>0</v>
      </c>
      <c r="AC315" s="10">
        <v>12</v>
      </c>
      <c r="AD315" s="10" t="s">
        <v>768</v>
      </c>
      <c r="AE315" s="503" t="s">
        <v>768</v>
      </c>
      <c r="AF315" s="503" t="s">
        <v>2864</v>
      </c>
      <c r="AG315" s="10">
        <v>100</v>
      </c>
      <c r="AH315" s="438" t="e">
        <f>IF(SUMIF(#REF!,B315,#REF!)=AG315,"","??????????????")</f>
        <v>#REF!</v>
      </c>
    </row>
    <row r="316" spans="1:34" s="31" customFormat="1" ht="19.5" customHeight="1">
      <c r="A316" s="16">
        <v>23</v>
      </c>
      <c r="B316" s="501">
        <v>43129038</v>
      </c>
      <c r="C316" s="1" t="s">
        <v>15</v>
      </c>
      <c r="D316" s="1" t="s">
        <v>2678</v>
      </c>
      <c r="E316" s="1" t="s">
        <v>515</v>
      </c>
      <c r="F316" s="11" t="s">
        <v>516</v>
      </c>
      <c r="G316" s="12">
        <v>13787505985</v>
      </c>
      <c r="H316" s="1">
        <v>8629489</v>
      </c>
      <c r="I316" s="22" t="s">
        <v>0</v>
      </c>
      <c r="J316" s="25" t="s">
        <v>768</v>
      </c>
      <c r="K316" s="22" t="s">
        <v>3</v>
      </c>
      <c r="L316" s="22" t="s">
        <v>810</v>
      </c>
      <c r="M316" s="430" t="s">
        <v>768</v>
      </c>
      <c r="N316" s="431" t="s">
        <v>768</v>
      </c>
      <c r="O316" s="432">
        <v>2</v>
      </c>
      <c r="P316" s="502">
        <v>3</v>
      </c>
      <c r="Q316" s="10">
        <v>1</v>
      </c>
      <c r="R316" s="10">
        <v>1</v>
      </c>
      <c r="S316" s="10">
        <v>6</v>
      </c>
      <c r="T316" s="10">
        <v>2</v>
      </c>
      <c r="U316" s="10">
        <v>2</v>
      </c>
      <c r="V316" s="10">
        <v>1</v>
      </c>
      <c r="W316" s="10">
        <v>1</v>
      </c>
      <c r="X316" s="10">
        <v>1</v>
      </c>
      <c r="Y316" s="10">
        <v>1</v>
      </c>
      <c r="Z316" s="10">
        <v>3</v>
      </c>
      <c r="AA316" s="432">
        <v>24</v>
      </c>
      <c r="AB316" s="10">
        <v>0</v>
      </c>
      <c r="AC316" s="10">
        <v>12</v>
      </c>
      <c r="AD316" s="10" t="s">
        <v>768</v>
      </c>
      <c r="AE316" s="503" t="s">
        <v>768</v>
      </c>
      <c r="AF316" s="503" t="s">
        <v>2864</v>
      </c>
      <c r="AG316" s="10">
        <v>100</v>
      </c>
      <c r="AH316" s="438" t="e">
        <f>IF(SUMIF(#REF!,B316,#REF!)=AG316,"","??????????????")</f>
        <v>#REF!</v>
      </c>
    </row>
    <row r="317" spans="1:34" s="31" customFormat="1" ht="19.5" customHeight="1">
      <c r="A317" s="16">
        <v>24</v>
      </c>
      <c r="B317" s="501">
        <v>43127045</v>
      </c>
      <c r="C317" s="1" t="s">
        <v>15</v>
      </c>
      <c r="D317" s="1" t="s">
        <v>1486</v>
      </c>
      <c r="E317" s="1" t="s">
        <v>800</v>
      </c>
      <c r="F317" s="50" t="s">
        <v>801</v>
      </c>
      <c r="G317" s="27">
        <v>17775918876</v>
      </c>
      <c r="H317" s="1">
        <v>17775918876</v>
      </c>
      <c r="I317" s="22" t="s">
        <v>1</v>
      </c>
      <c r="J317" s="25" t="s">
        <v>768</v>
      </c>
      <c r="K317" s="22" t="s">
        <v>2455</v>
      </c>
      <c r="L317" s="22"/>
      <c r="M317" s="430" t="s">
        <v>768</v>
      </c>
      <c r="N317" s="431" t="s">
        <v>768</v>
      </c>
      <c r="O317" s="432">
        <v>0</v>
      </c>
      <c r="P317" s="502">
        <v>0</v>
      </c>
      <c r="Q317" s="10">
        <v>3</v>
      </c>
      <c r="R317" s="10">
        <v>5</v>
      </c>
      <c r="S317" s="10">
        <v>3</v>
      </c>
      <c r="T317" s="10">
        <v>1</v>
      </c>
      <c r="U317" s="10">
        <v>0</v>
      </c>
      <c r="V317" s="10">
        <v>0</v>
      </c>
      <c r="W317" s="10">
        <v>0</v>
      </c>
      <c r="X317" s="10">
        <v>0</v>
      </c>
      <c r="Y317" s="10">
        <v>0</v>
      </c>
      <c r="Z317" s="10">
        <v>0</v>
      </c>
      <c r="AA317" s="432">
        <v>12</v>
      </c>
      <c r="AB317" s="10">
        <v>0</v>
      </c>
      <c r="AC317" s="10">
        <v>4</v>
      </c>
      <c r="AD317" s="10" t="s">
        <v>768</v>
      </c>
      <c r="AE317" s="503" t="s">
        <v>768</v>
      </c>
      <c r="AF317" s="503" t="s">
        <v>768</v>
      </c>
      <c r="AG317" s="10">
        <v>0</v>
      </c>
      <c r="AH317" s="438" t="e">
        <f>IF(SUMIF(#REF!,B317,#REF!)=AG317,"","??????????????")</f>
        <v>#REF!</v>
      </c>
    </row>
    <row r="318" spans="1:34" s="31" customFormat="1" ht="19.5" customHeight="1">
      <c r="A318" s="16">
        <v>25</v>
      </c>
      <c r="B318" s="501">
        <v>43127036</v>
      </c>
      <c r="C318" s="1" t="s">
        <v>15</v>
      </c>
      <c r="D318" s="1" t="s">
        <v>991</v>
      </c>
      <c r="E318" s="1" t="s">
        <v>800</v>
      </c>
      <c r="F318" s="50" t="s">
        <v>801</v>
      </c>
      <c r="G318" s="27">
        <v>17775918876</v>
      </c>
      <c r="H318" s="1">
        <v>17775918876</v>
      </c>
      <c r="I318" s="22" t="s">
        <v>808</v>
      </c>
      <c r="J318" s="25" t="s">
        <v>768</v>
      </c>
      <c r="K318" s="22"/>
      <c r="L318" s="22"/>
      <c r="M318" s="430" t="s">
        <v>768</v>
      </c>
      <c r="N318" s="431" t="s">
        <v>768</v>
      </c>
      <c r="O318" s="432">
        <v>0</v>
      </c>
      <c r="P318" s="502">
        <v>0</v>
      </c>
      <c r="Q318" s="10">
        <v>0</v>
      </c>
      <c r="R318" s="10">
        <v>0</v>
      </c>
      <c r="S318" s="10">
        <v>0</v>
      </c>
      <c r="T318" s="10">
        <v>0</v>
      </c>
      <c r="U318" s="10">
        <v>0</v>
      </c>
      <c r="V318" s="10">
        <v>0</v>
      </c>
      <c r="W318" s="10">
        <v>0</v>
      </c>
      <c r="X318" s="10">
        <v>0</v>
      </c>
      <c r="Y318" s="10">
        <v>0</v>
      </c>
      <c r="Z318" s="10">
        <v>0</v>
      </c>
      <c r="AA318" s="432">
        <v>0</v>
      </c>
      <c r="AB318" s="10">
        <v>0</v>
      </c>
      <c r="AC318" s="10">
        <v>0</v>
      </c>
      <c r="AD318" s="10" t="s">
        <v>768</v>
      </c>
      <c r="AE318" s="503" t="s">
        <v>768</v>
      </c>
      <c r="AF318" s="503" t="s">
        <v>768</v>
      </c>
      <c r="AG318" s="10">
        <v>0</v>
      </c>
      <c r="AH318" s="438" t="e">
        <f>IF(SUMIF(#REF!,B318,#REF!)=AG318,"","??????????????")</f>
        <v>#REF!</v>
      </c>
    </row>
    <row r="319" spans="1:34" s="31" customFormat="1" ht="19.5" customHeight="1">
      <c r="A319" s="16">
        <v>1</v>
      </c>
      <c r="B319" s="16">
        <v>43123801</v>
      </c>
      <c r="C319" s="1" t="s">
        <v>16</v>
      </c>
      <c r="D319" s="1" t="s">
        <v>992</v>
      </c>
      <c r="E319" s="1" t="s">
        <v>993</v>
      </c>
      <c r="F319" s="28" t="s">
        <v>994</v>
      </c>
      <c r="G319" s="27"/>
      <c r="H319" s="1">
        <v>3321293</v>
      </c>
      <c r="I319" s="22" t="s">
        <v>0</v>
      </c>
      <c r="J319" s="25" t="s">
        <v>768</v>
      </c>
      <c r="K319" s="22" t="s">
        <v>3</v>
      </c>
      <c r="L319" s="22" t="s">
        <v>812</v>
      </c>
      <c r="M319" s="430" t="s">
        <v>768</v>
      </c>
      <c r="N319" s="431" t="s">
        <v>768</v>
      </c>
      <c r="O319" s="432">
        <v>0</v>
      </c>
      <c r="P319" s="433">
        <v>1</v>
      </c>
      <c r="Q319" s="434">
        <v>0</v>
      </c>
      <c r="R319" s="434">
        <v>0</v>
      </c>
      <c r="S319" s="434">
        <v>1</v>
      </c>
      <c r="T319" s="434">
        <v>1</v>
      </c>
      <c r="U319" s="434">
        <v>0</v>
      </c>
      <c r="V319" s="434">
        <v>4</v>
      </c>
      <c r="W319" s="434">
        <v>1</v>
      </c>
      <c r="X319" s="434">
        <v>0</v>
      </c>
      <c r="Y319" s="434">
        <v>0</v>
      </c>
      <c r="Z319" s="434">
        <v>0</v>
      </c>
      <c r="AA319" s="432">
        <v>8</v>
      </c>
      <c r="AB319" s="434">
        <v>0</v>
      </c>
      <c r="AC319" s="434">
        <v>5</v>
      </c>
      <c r="AD319" s="434" t="s">
        <v>768</v>
      </c>
      <c r="AE319" s="437" t="s">
        <v>768</v>
      </c>
      <c r="AF319" s="437" t="s">
        <v>768</v>
      </c>
      <c r="AG319" s="434">
        <v>0</v>
      </c>
      <c r="AH319" s="438" t="e">
        <f>IF(SUMIF(#REF!,B319,#REF!)=AG319,"","??????????????")</f>
        <v>#REF!</v>
      </c>
    </row>
    <row r="320" spans="1:34" s="31" customFormat="1" ht="19.5" customHeight="1">
      <c r="A320" s="16">
        <v>2</v>
      </c>
      <c r="B320" s="16">
        <v>43123803</v>
      </c>
      <c r="C320" s="1" t="s">
        <v>16</v>
      </c>
      <c r="D320" s="1" t="s">
        <v>517</v>
      </c>
      <c r="E320" s="1" t="s">
        <v>518</v>
      </c>
      <c r="F320" s="50" t="s">
        <v>519</v>
      </c>
      <c r="G320" s="27">
        <v>13974551785</v>
      </c>
      <c r="H320" s="1">
        <v>3870779</v>
      </c>
      <c r="I320" s="22" t="s">
        <v>0</v>
      </c>
      <c r="J320" s="25" t="s">
        <v>768</v>
      </c>
      <c r="K320" s="22" t="s">
        <v>4</v>
      </c>
      <c r="L320" s="22" t="s">
        <v>812</v>
      </c>
      <c r="M320" s="430" t="s">
        <v>768</v>
      </c>
      <c r="N320" s="431" t="s">
        <v>768</v>
      </c>
      <c r="O320" s="432">
        <v>1</v>
      </c>
      <c r="P320" s="433">
        <v>1</v>
      </c>
      <c r="Q320" s="434">
        <v>1</v>
      </c>
      <c r="R320" s="434">
        <v>1</v>
      </c>
      <c r="S320" s="434">
        <v>1</v>
      </c>
      <c r="T320" s="434">
        <v>1</v>
      </c>
      <c r="U320" s="434">
        <v>1</v>
      </c>
      <c r="V320" s="434">
        <v>1</v>
      </c>
      <c r="W320" s="434">
        <v>1</v>
      </c>
      <c r="X320" s="434">
        <v>0</v>
      </c>
      <c r="Y320" s="434">
        <v>1</v>
      </c>
      <c r="Z320" s="434">
        <v>0</v>
      </c>
      <c r="AA320" s="432">
        <v>10</v>
      </c>
      <c r="AB320" s="434">
        <v>0</v>
      </c>
      <c r="AC320" s="434">
        <v>10</v>
      </c>
      <c r="AD320" s="434" t="s">
        <v>768</v>
      </c>
      <c r="AE320" s="437" t="s">
        <v>768</v>
      </c>
      <c r="AF320" s="437" t="s">
        <v>768</v>
      </c>
      <c r="AG320" s="434">
        <v>0</v>
      </c>
      <c r="AH320" s="438" t="e">
        <f>IF(SUMIF(#REF!,B320,#REF!)=AG320,"","??????????????")</f>
        <v>#REF!</v>
      </c>
    </row>
    <row r="321" spans="1:34" s="31" customFormat="1" ht="19.5" customHeight="1">
      <c r="A321" s="16">
        <v>3</v>
      </c>
      <c r="B321" s="16">
        <v>43123804</v>
      </c>
      <c r="C321" s="1" t="s">
        <v>16</v>
      </c>
      <c r="D321" s="1" t="s">
        <v>520</v>
      </c>
      <c r="E321" s="1" t="s">
        <v>470</v>
      </c>
      <c r="F321" s="50" t="s">
        <v>521</v>
      </c>
      <c r="G321" s="27">
        <v>13272287827</v>
      </c>
      <c r="H321" s="1">
        <v>2160898</v>
      </c>
      <c r="I321" s="22" t="s">
        <v>0</v>
      </c>
      <c r="J321" s="25" t="s">
        <v>768</v>
      </c>
      <c r="K321" s="22" t="s">
        <v>3</v>
      </c>
      <c r="L321" s="22" t="s">
        <v>810</v>
      </c>
      <c r="M321" s="430" t="s">
        <v>768</v>
      </c>
      <c r="N321" s="431" t="s">
        <v>768</v>
      </c>
      <c r="O321" s="432">
        <v>2</v>
      </c>
      <c r="P321" s="433">
        <v>2</v>
      </c>
      <c r="Q321" s="434">
        <v>4</v>
      </c>
      <c r="R321" s="434">
        <v>4</v>
      </c>
      <c r="S321" s="434">
        <v>4</v>
      </c>
      <c r="T321" s="434">
        <v>1</v>
      </c>
      <c r="U321" s="434">
        <v>1</v>
      </c>
      <c r="V321" s="434">
        <v>1</v>
      </c>
      <c r="W321" s="434">
        <v>2</v>
      </c>
      <c r="X321" s="434">
        <v>2</v>
      </c>
      <c r="Y321" s="434">
        <v>1</v>
      </c>
      <c r="Z321" s="434">
        <v>2</v>
      </c>
      <c r="AA321" s="432">
        <v>26</v>
      </c>
      <c r="AB321" s="434">
        <v>0</v>
      </c>
      <c r="AC321" s="434">
        <v>12</v>
      </c>
      <c r="AD321" s="434" t="s">
        <v>768</v>
      </c>
      <c r="AE321" s="437" t="s">
        <v>768</v>
      </c>
      <c r="AF321" s="437" t="s">
        <v>2864</v>
      </c>
      <c r="AG321" s="434">
        <v>100</v>
      </c>
      <c r="AH321" s="438" t="e">
        <f>IF(SUMIF(#REF!,B321,#REF!)=AG321,"","??????????????")</f>
        <v>#REF!</v>
      </c>
    </row>
    <row r="322" spans="1:34" s="31" customFormat="1" ht="19.5" customHeight="1">
      <c r="A322" s="16">
        <v>4</v>
      </c>
      <c r="B322" s="16">
        <v>43123805</v>
      </c>
      <c r="C322" s="1" t="s">
        <v>16</v>
      </c>
      <c r="D322" s="1" t="s">
        <v>522</v>
      </c>
      <c r="E322" s="1" t="s">
        <v>995</v>
      </c>
      <c r="F322" s="50" t="s">
        <v>523</v>
      </c>
      <c r="G322" s="27">
        <v>18390318822</v>
      </c>
      <c r="H322" s="1">
        <v>3792331</v>
      </c>
      <c r="I322" s="22" t="s">
        <v>0</v>
      </c>
      <c r="J322" s="25" t="s">
        <v>768</v>
      </c>
      <c r="K322" s="22" t="s">
        <v>3</v>
      </c>
      <c r="L322" s="22" t="s">
        <v>810</v>
      </c>
      <c r="M322" s="430" t="s">
        <v>768</v>
      </c>
      <c r="N322" s="431" t="s">
        <v>768</v>
      </c>
      <c r="O322" s="432">
        <v>2</v>
      </c>
      <c r="P322" s="433">
        <v>1</v>
      </c>
      <c r="Q322" s="434">
        <v>1</v>
      </c>
      <c r="R322" s="434">
        <v>2</v>
      </c>
      <c r="S322" s="434">
        <v>1</v>
      </c>
      <c r="T322" s="434">
        <v>2</v>
      </c>
      <c r="U322" s="434">
        <v>0</v>
      </c>
      <c r="V322" s="434">
        <v>1</v>
      </c>
      <c r="W322" s="434">
        <v>1</v>
      </c>
      <c r="X322" s="434">
        <v>1</v>
      </c>
      <c r="Y322" s="434">
        <v>1</v>
      </c>
      <c r="Z322" s="434">
        <v>0</v>
      </c>
      <c r="AA322" s="432">
        <v>13</v>
      </c>
      <c r="AB322" s="434">
        <v>0</v>
      </c>
      <c r="AC322" s="434">
        <v>10</v>
      </c>
      <c r="AD322" s="434" t="s">
        <v>768</v>
      </c>
      <c r="AE322" s="437" t="s">
        <v>768</v>
      </c>
      <c r="AF322" s="437" t="s">
        <v>768</v>
      </c>
      <c r="AG322" s="434">
        <v>0</v>
      </c>
      <c r="AH322" s="438" t="e">
        <f>IF(SUMIF(#REF!,B322,#REF!)=AG322,"","??????????????")</f>
        <v>#REF!</v>
      </c>
    </row>
    <row r="323" spans="1:34" s="31" customFormat="1" ht="19.5" customHeight="1">
      <c r="A323" s="16">
        <v>5</v>
      </c>
      <c r="B323" s="16">
        <v>43123807</v>
      </c>
      <c r="C323" s="1" t="s">
        <v>16</v>
      </c>
      <c r="D323" s="1" t="s">
        <v>524</v>
      </c>
      <c r="E323" s="1" t="s">
        <v>996</v>
      </c>
      <c r="F323" s="50" t="s">
        <v>525</v>
      </c>
      <c r="G323" s="27">
        <v>15897401895</v>
      </c>
      <c r="H323" s="1">
        <v>3323876</v>
      </c>
      <c r="I323" s="22" t="s">
        <v>0</v>
      </c>
      <c r="J323" s="25" t="s">
        <v>768</v>
      </c>
      <c r="K323" s="22" t="s">
        <v>3</v>
      </c>
      <c r="L323" s="22" t="s">
        <v>810</v>
      </c>
      <c r="M323" s="430" t="s">
        <v>768</v>
      </c>
      <c r="N323" s="431" t="s">
        <v>768</v>
      </c>
      <c r="O323" s="432">
        <v>4</v>
      </c>
      <c r="P323" s="433">
        <v>1</v>
      </c>
      <c r="Q323" s="434">
        <v>1</v>
      </c>
      <c r="R323" s="434">
        <v>2</v>
      </c>
      <c r="S323" s="434">
        <v>2</v>
      </c>
      <c r="T323" s="434">
        <v>2</v>
      </c>
      <c r="U323" s="434">
        <v>1</v>
      </c>
      <c r="V323" s="434">
        <v>1</v>
      </c>
      <c r="W323" s="434">
        <v>1</v>
      </c>
      <c r="X323" s="434">
        <v>1</v>
      </c>
      <c r="Y323" s="434">
        <v>0</v>
      </c>
      <c r="Z323" s="434">
        <v>1</v>
      </c>
      <c r="AA323" s="432">
        <v>17</v>
      </c>
      <c r="AB323" s="434">
        <v>0</v>
      </c>
      <c r="AC323" s="434">
        <v>11</v>
      </c>
      <c r="AD323" s="434" t="s">
        <v>768</v>
      </c>
      <c r="AE323" s="437" t="s">
        <v>768</v>
      </c>
      <c r="AF323" s="437" t="s">
        <v>768</v>
      </c>
      <c r="AG323" s="434">
        <v>0</v>
      </c>
      <c r="AH323" s="438" t="e">
        <f>IF(SUMIF(#REF!,B323,#REF!)=AG323,"","??????????????")</f>
        <v>#REF!</v>
      </c>
    </row>
    <row r="324" spans="1:34" s="31" customFormat="1" ht="19.5" customHeight="1">
      <c r="A324" s="16">
        <v>6</v>
      </c>
      <c r="B324" s="16">
        <v>43123808</v>
      </c>
      <c r="C324" s="1" t="s">
        <v>16</v>
      </c>
      <c r="D324" s="1" t="s">
        <v>526</v>
      </c>
      <c r="E324" s="1" t="s">
        <v>792</v>
      </c>
      <c r="F324" s="50" t="s">
        <v>527</v>
      </c>
      <c r="G324" s="27">
        <v>18608450962</v>
      </c>
      <c r="H324" s="1">
        <v>3605686</v>
      </c>
      <c r="I324" s="22" t="s">
        <v>0</v>
      </c>
      <c r="J324" s="25" t="s">
        <v>768</v>
      </c>
      <c r="K324" s="22" t="s">
        <v>4</v>
      </c>
      <c r="L324" s="22" t="s">
        <v>810</v>
      </c>
      <c r="M324" s="430" t="s">
        <v>768</v>
      </c>
      <c r="N324" s="431" t="s">
        <v>768</v>
      </c>
      <c r="O324" s="432">
        <v>1</v>
      </c>
      <c r="P324" s="433">
        <v>1</v>
      </c>
      <c r="Q324" s="434">
        <v>1</v>
      </c>
      <c r="R324" s="434">
        <v>1</v>
      </c>
      <c r="S324" s="434">
        <v>3</v>
      </c>
      <c r="T324" s="434">
        <v>1</v>
      </c>
      <c r="U324" s="434">
        <v>1</v>
      </c>
      <c r="V324" s="434">
        <v>1</v>
      </c>
      <c r="W324" s="434">
        <v>2</v>
      </c>
      <c r="X324" s="434">
        <v>1</v>
      </c>
      <c r="Y324" s="434">
        <v>1</v>
      </c>
      <c r="Z324" s="434">
        <v>1</v>
      </c>
      <c r="AA324" s="432">
        <v>15</v>
      </c>
      <c r="AB324" s="434">
        <v>0</v>
      </c>
      <c r="AC324" s="434">
        <v>12</v>
      </c>
      <c r="AD324" s="434" t="s">
        <v>768</v>
      </c>
      <c r="AE324" s="437" t="s">
        <v>768</v>
      </c>
      <c r="AF324" s="437" t="s">
        <v>2864</v>
      </c>
      <c r="AG324" s="434">
        <v>100</v>
      </c>
      <c r="AH324" s="438" t="e">
        <f>IF(SUMIF(#REF!,B324,#REF!)=AG324,"","??????????????")</f>
        <v>#REF!</v>
      </c>
    </row>
    <row r="325" spans="1:34" s="31" customFormat="1" ht="19.5" customHeight="1">
      <c r="A325" s="16">
        <v>7</v>
      </c>
      <c r="B325" s="16">
        <v>43123809</v>
      </c>
      <c r="C325" s="1" t="s">
        <v>16</v>
      </c>
      <c r="D325" s="1" t="s">
        <v>528</v>
      </c>
      <c r="E325" s="1" t="s">
        <v>529</v>
      </c>
      <c r="F325" s="28" t="s">
        <v>530</v>
      </c>
      <c r="G325" s="27">
        <v>13874591988</v>
      </c>
      <c r="H325" s="1">
        <v>3583336</v>
      </c>
      <c r="I325" s="22" t="s">
        <v>0</v>
      </c>
      <c r="J325" s="25" t="s">
        <v>768</v>
      </c>
      <c r="K325" s="22" t="s">
        <v>4</v>
      </c>
      <c r="L325" s="22" t="s">
        <v>810</v>
      </c>
      <c r="M325" s="430" t="s">
        <v>768</v>
      </c>
      <c r="N325" s="431" t="s">
        <v>768</v>
      </c>
      <c r="O325" s="432">
        <v>2</v>
      </c>
      <c r="P325" s="433">
        <v>1</v>
      </c>
      <c r="Q325" s="434">
        <v>1</v>
      </c>
      <c r="R325" s="434">
        <v>1</v>
      </c>
      <c r="S325" s="434">
        <v>6</v>
      </c>
      <c r="T325" s="434">
        <v>0</v>
      </c>
      <c r="U325" s="434">
        <v>0</v>
      </c>
      <c r="V325" s="434">
        <v>1</v>
      </c>
      <c r="W325" s="434">
        <v>2</v>
      </c>
      <c r="X325" s="434">
        <v>0</v>
      </c>
      <c r="Y325" s="434">
        <v>1</v>
      </c>
      <c r="Z325" s="434">
        <v>0</v>
      </c>
      <c r="AA325" s="432">
        <v>15</v>
      </c>
      <c r="AB325" s="434">
        <v>0</v>
      </c>
      <c r="AC325" s="434">
        <v>8</v>
      </c>
      <c r="AD325" s="434" t="s">
        <v>768</v>
      </c>
      <c r="AE325" s="437" t="s">
        <v>768</v>
      </c>
      <c r="AF325" s="437" t="s">
        <v>768</v>
      </c>
      <c r="AG325" s="434">
        <v>0</v>
      </c>
      <c r="AH325" s="438" t="e">
        <f>IF(SUMIF(#REF!,B325,#REF!)=AG325,"","??????????????")</f>
        <v>#REF!</v>
      </c>
    </row>
    <row r="326" spans="1:34" s="31" customFormat="1" ht="19.5" customHeight="1">
      <c r="A326" s="16">
        <v>8</v>
      </c>
      <c r="B326" s="16">
        <v>43123810</v>
      </c>
      <c r="C326" s="1" t="s">
        <v>16</v>
      </c>
      <c r="D326" s="1" t="s">
        <v>531</v>
      </c>
      <c r="E326" s="1" t="s">
        <v>997</v>
      </c>
      <c r="F326" s="50" t="s">
        <v>532</v>
      </c>
      <c r="G326" s="27">
        <v>15874591330</v>
      </c>
      <c r="H326" s="1">
        <v>3328696</v>
      </c>
      <c r="I326" s="22" t="s">
        <v>0</v>
      </c>
      <c r="J326" s="25" t="s">
        <v>768</v>
      </c>
      <c r="K326" s="22" t="s">
        <v>3</v>
      </c>
      <c r="L326" s="22" t="s">
        <v>810</v>
      </c>
      <c r="M326" s="430" t="s">
        <v>768</v>
      </c>
      <c r="N326" s="431" t="s">
        <v>768</v>
      </c>
      <c r="O326" s="432">
        <v>2</v>
      </c>
      <c r="P326" s="433">
        <v>1</v>
      </c>
      <c r="Q326" s="434">
        <v>2</v>
      </c>
      <c r="R326" s="434">
        <v>4</v>
      </c>
      <c r="S326" s="434">
        <v>5</v>
      </c>
      <c r="T326" s="434">
        <v>2</v>
      </c>
      <c r="U326" s="434">
        <v>1</v>
      </c>
      <c r="V326" s="434">
        <v>1</v>
      </c>
      <c r="W326" s="434">
        <v>4</v>
      </c>
      <c r="X326" s="434">
        <v>4</v>
      </c>
      <c r="Y326" s="434">
        <v>1</v>
      </c>
      <c r="Z326" s="434">
        <v>2</v>
      </c>
      <c r="AA326" s="432">
        <v>29</v>
      </c>
      <c r="AB326" s="434">
        <v>0</v>
      </c>
      <c r="AC326" s="434">
        <v>12</v>
      </c>
      <c r="AD326" s="434" t="s">
        <v>768</v>
      </c>
      <c r="AE326" s="437" t="s">
        <v>768</v>
      </c>
      <c r="AF326" s="437" t="s">
        <v>2864</v>
      </c>
      <c r="AG326" s="434">
        <v>100</v>
      </c>
      <c r="AH326" s="438" t="e">
        <f>IF(SUMIF(#REF!,B326,#REF!)=AG326,"","??????????????")</f>
        <v>#REF!</v>
      </c>
    </row>
    <row r="327" spans="1:34" s="31" customFormat="1" ht="19.5" customHeight="1">
      <c r="A327" s="16">
        <v>9</v>
      </c>
      <c r="B327" s="16">
        <v>43123813</v>
      </c>
      <c r="C327" s="1" t="s">
        <v>16</v>
      </c>
      <c r="D327" s="1" t="s">
        <v>998</v>
      </c>
      <c r="E327" s="1" t="s">
        <v>999</v>
      </c>
      <c r="F327" s="50" t="s">
        <v>1000</v>
      </c>
      <c r="G327" s="27">
        <v>15274529858</v>
      </c>
      <c r="H327" s="1">
        <v>3741868</v>
      </c>
      <c r="I327" s="22" t="s">
        <v>0</v>
      </c>
      <c r="J327" s="25" t="s">
        <v>768</v>
      </c>
      <c r="K327" s="22" t="s">
        <v>4</v>
      </c>
      <c r="L327" s="22" t="s">
        <v>812</v>
      </c>
      <c r="M327" s="430" t="s">
        <v>768</v>
      </c>
      <c r="N327" s="431" t="s">
        <v>768</v>
      </c>
      <c r="O327" s="432">
        <v>0</v>
      </c>
      <c r="P327" s="433">
        <v>0</v>
      </c>
      <c r="Q327" s="434">
        <v>0</v>
      </c>
      <c r="R327" s="434">
        <v>0</v>
      </c>
      <c r="S327" s="434">
        <v>1</v>
      </c>
      <c r="T327" s="434">
        <v>0</v>
      </c>
      <c r="U327" s="434">
        <v>0</v>
      </c>
      <c r="V327" s="434">
        <v>0</v>
      </c>
      <c r="W327" s="434">
        <v>1</v>
      </c>
      <c r="X327" s="434">
        <v>0</v>
      </c>
      <c r="Y327" s="434">
        <v>0</v>
      </c>
      <c r="Z327" s="434">
        <v>0</v>
      </c>
      <c r="AA327" s="432">
        <v>2</v>
      </c>
      <c r="AB327" s="434">
        <v>0</v>
      </c>
      <c r="AC327" s="434">
        <v>2</v>
      </c>
      <c r="AD327" s="434" t="s">
        <v>768</v>
      </c>
      <c r="AE327" s="437" t="s">
        <v>768</v>
      </c>
      <c r="AF327" s="437" t="s">
        <v>768</v>
      </c>
      <c r="AG327" s="434">
        <v>0</v>
      </c>
      <c r="AH327" s="438" t="e">
        <f>IF(SUMIF(#REF!,B327,#REF!)=AG327,"","??????????????")</f>
        <v>#REF!</v>
      </c>
    </row>
    <row r="328" spans="1:34" s="31" customFormat="1" ht="19.5" customHeight="1">
      <c r="A328" s="16">
        <v>10</v>
      </c>
      <c r="B328" s="16">
        <v>43123814</v>
      </c>
      <c r="C328" s="1" t="s">
        <v>16</v>
      </c>
      <c r="D328" s="1" t="s">
        <v>533</v>
      </c>
      <c r="E328" s="1" t="s">
        <v>534</v>
      </c>
      <c r="F328" s="50" t="s">
        <v>535</v>
      </c>
      <c r="G328" s="27">
        <v>15717545505</v>
      </c>
      <c r="H328" s="1">
        <v>3810477</v>
      </c>
      <c r="I328" s="22" t="s">
        <v>0</v>
      </c>
      <c r="J328" s="25" t="s">
        <v>768</v>
      </c>
      <c r="K328" s="22" t="s">
        <v>4</v>
      </c>
      <c r="L328" s="22" t="s">
        <v>812</v>
      </c>
      <c r="M328" s="430" t="s">
        <v>768</v>
      </c>
      <c r="N328" s="431" t="s">
        <v>768</v>
      </c>
      <c r="O328" s="432">
        <v>0</v>
      </c>
      <c r="P328" s="433">
        <v>0</v>
      </c>
      <c r="Q328" s="434">
        <v>0</v>
      </c>
      <c r="R328" s="434">
        <v>0</v>
      </c>
      <c r="S328" s="434">
        <v>3</v>
      </c>
      <c r="T328" s="434">
        <v>0</v>
      </c>
      <c r="U328" s="434">
        <v>0</v>
      </c>
      <c r="V328" s="434">
        <v>1</v>
      </c>
      <c r="W328" s="434">
        <v>1</v>
      </c>
      <c r="X328" s="434">
        <v>1</v>
      </c>
      <c r="Y328" s="434">
        <v>0</v>
      </c>
      <c r="Z328" s="434">
        <v>1</v>
      </c>
      <c r="AA328" s="432">
        <v>7</v>
      </c>
      <c r="AB328" s="434">
        <v>0</v>
      </c>
      <c r="AC328" s="434">
        <v>5</v>
      </c>
      <c r="AD328" s="434" t="s">
        <v>768</v>
      </c>
      <c r="AE328" s="437" t="s">
        <v>768</v>
      </c>
      <c r="AF328" s="437" t="s">
        <v>768</v>
      </c>
      <c r="AG328" s="434">
        <v>0</v>
      </c>
      <c r="AH328" s="438" t="e">
        <f>IF(SUMIF(#REF!,B328,#REF!)=AG328,"","??????????????")</f>
        <v>#REF!</v>
      </c>
    </row>
    <row r="329" spans="1:34" s="31" customFormat="1" ht="19.5" customHeight="1">
      <c r="A329" s="16">
        <v>11</v>
      </c>
      <c r="B329" s="16">
        <v>43123815</v>
      </c>
      <c r="C329" s="1" t="s">
        <v>16</v>
      </c>
      <c r="D329" s="1" t="s">
        <v>536</v>
      </c>
      <c r="E329" s="1" t="s">
        <v>537</v>
      </c>
      <c r="F329" s="50" t="s">
        <v>538</v>
      </c>
      <c r="G329" s="27">
        <v>15807456836</v>
      </c>
      <c r="H329" s="1">
        <v>3223093</v>
      </c>
      <c r="I329" s="22" t="s">
        <v>0</v>
      </c>
      <c r="J329" s="25" t="s">
        <v>768</v>
      </c>
      <c r="K329" s="22" t="s">
        <v>3</v>
      </c>
      <c r="L329" s="22" t="s">
        <v>810</v>
      </c>
      <c r="M329" s="430" t="s">
        <v>768</v>
      </c>
      <c r="N329" s="431" t="s">
        <v>768</v>
      </c>
      <c r="O329" s="432">
        <v>3</v>
      </c>
      <c r="P329" s="433">
        <v>3</v>
      </c>
      <c r="Q329" s="434">
        <v>3</v>
      </c>
      <c r="R329" s="434">
        <v>2</v>
      </c>
      <c r="S329" s="434">
        <v>6</v>
      </c>
      <c r="T329" s="434">
        <v>1</v>
      </c>
      <c r="U329" s="434">
        <v>1</v>
      </c>
      <c r="V329" s="434">
        <v>1</v>
      </c>
      <c r="W329" s="434">
        <v>1</v>
      </c>
      <c r="X329" s="434">
        <v>1</v>
      </c>
      <c r="Y329" s="434">
        <v>1</v>
      </c>
      <c r="Z329" s="434">
        <v>1</v>
      </c>
      <c r="AA329" s="432">
        <v>24</v>
      </c>
      <c r="AB329" s="434">
        <v>0</v>
      </c>
      <c r="AC329" s="434">
        <v>12</v>
      </c>
      <c r="AD329" s="434" t="s">
        <v>768</v>
      </c>
      <c r="AE329" s="437" t="s">
        <v>768</v>
      </c>
      <c r="AF329" s="437" t="s">
        <v>2864</v>
      </c>
      <c r="AG329" s="434">
        <v>100</v>
      </c>
      <c r="AH329" s="438" t="e">
        <f>IF(SUMIF(#REF!,B329,#REF!)=AG329,"","??????????????")</f>
        <v>#REF!</v>
      </c>
    </row>
    <row r="330" spans="1:34" s="31" customFormat="1" ht="19.5" customHeight="1">
      <c r="A330" s="16">
        <v>12</v>
      </c>
      <c r="B330" s="16">
        <v>43123816</v>
      </c>
      <c r="C330" s="1" t="s">
        <v>16</v>
      </c>
      <c r="D330" s="1" t="s">
        <v>539</v>
      </c>
      <c r="E330" s="1" t="s">
        <v>1001</v>
      </c>
      <c r="F330" s="50" t="s">
        <v>540</v>
      </c>
      <c r="G330" s="27">
        <v>13874430416</v>
      </c>
      <c r="H330" s="1">
        <v>3225048</v>
      </c>
      <c r="I330" s="22" t="s">
        <v>0</v>
      </c>
      <c r="J330" s="25" t="s">
        <v>768</v>
      </c>
      <c r="K330" s="22" t="s">
        <v>3</v>
      </c>
      <c r="L330" s="22" t="s">
        <v>810</v>
      </c>
      <c r="M330" s="430" t="s">
        <v>768</v>
      </c>
      <c r="N330" s="431" t="s">
        <v>768</v>
      </c>
      <c r="O330" s="432">
        <v>3</v>
      </c>
      <c r="P330" s="433">
        <v>2</v>
      </c>
      <c r="Q330" s="434">
        <v>1</v>
      </c>
      <c r="R330" s="434">
        <v>1</v>
      </c>
      <c r="S330" s="434">
        <v>2</v>
      </c>
      <c r="T330" s="434">
        <v>2</v>
      </c>
      <c r="U330" s="434">
        <v>2</v>
      </c>
      <c r="V330" s="434">
        <v>2</v>
      </c>
      <c r="W330" s="434">
        <v>2</v>
      </c>
      <c r="X330" s="434">
        <v>1</v>
      </c>
      <c r="Y330" s="434">
        <v>2</v>
      </c>
      <c r="Z330" s="434">
        <v>1</v>
      </c>
      <c r="AA330" s="432">
        <v>21</v>
      </c>
      <c r="AB330" s="434">
        <v>0</v>
      </c>
      <c r="AC330" s="434">
        <v>12</v>
      </c>
      <c r="AD330" s="434" t="s">
        <v>768</v>
      </c>
      <c r="AE330" s="437" t="s">
        <v>768</v>
      </c>
      <c r="AF330" s="437" t="s">
        <v>2864</v>
      </c>
      <c r="AG330" s="434">
        <v>100</v>
      </c>
      <c r="AH330" s="438" t="e">
        <f>IF(SUMIF(#REF!,B330,#REF!)=AG330,"","??????????????")</f>
        <v>#REF!</v>
      </c>
    </row>
    <row r="331" spans="1:34" s="438" customFormat="1" ht="19.5" customHeight="1">
      <c r="A331" s="16">
        <v>13</v>
      </c>
      <c r="B331" s="16">
        <v>43123818</v>
      </c>
      <c r="C331" s="1" t="s">
        <v>16</v>
      </c>
      <c r="D331" s="1" t="s">
        <v>541</v>
      </c>
      <c r="E331" s="1" t="s">
        <v>542</v>
      </c>
      <c r="F331" s="50" t="s">
        <v>543</v>
      </c>
      <c r="G331" s="27">
        <v>18674540868</v>
      </c>
      <c r="H331" s="1"/>
      <c r="I331" s="22" t="s">
        <v>0</v>
      </c>
      <c r="J331" s="25" t="s">
        <v>768</v>
      </c>
      <c r="K331" s="22" t="s">
        <v>4</v>
      </c>
      <c r="L331" s="22" t="s">
        <v>812</v>
      </c>
      <c r="M331" s="430" t="s">
        <v>768</v>
      </c>
      <c r="N331" s="431" t="s">
        <v>768</v>
      </c>
      <c r="O331" s="432">
        <v>0</v>
      </c>
      <c r="P331" s="433">
        <v>1</v>
      </c>
      <c r="Q331" s="434">
        <v>1</v>
      </c>
      <c r="R331" s="434">
        <v>0</v>
      </c>
      <c r="S331" s="434">
        <v>1</v>
      </c>
      <c r="T331" s="434">
        <v>0</v>
      </c>
      <c r="U331" s="434">
        <v>0</v>
      </c>
      <c r="V331" s="434">
        <v>1</v>
      </c>
      <c r="W331" s="434">
        <v>1</v>
      </c>
      <c r="X331" s="434">
        <v>0</v>
      </c>
      <c r="Y331" s="434">
        <v>0</v>
      </c>
      <c r="Z331" s="434">
        <v>0</v>
      </c>
      <c r="AA331" s="432">
        <v>5</v>
      </c>
      <c r="AB331" s="434">
        <v>0</v>
      </c>
      <c r="AC331" s="434">
        <v>5</v>
      </c>
      <c r="AD331" s="434" t="s">
        <v>768</v>
      </c>
      <c r="AE331" s="437" t="s">
        <v>768</v>
      </c>
      <c r="AF331" s="437" t="s">
        <v>768</v>
      </c>
      <c r="AG331" s="434">
        <v>0</v>
      </c>
      <c r="AH331" s="438" t="e">
        <f>IF(SUMIF(#REF!,B331,#REF!)=AG331,"","??????????????")</f>
        <v>#REF!</v>
      </c>
    </row>
    <row r="332" spans="1:34" s="438" customFormat="1" ht="19.5" customHeight="1">
      <c r="A332" s="16">
        <v>14</v>
      </c>
      <c r="B332" s="16">
        <v>43123819</v>
      </c>
      <c r="C332" s="1" t="s">
        <v>16</v>
      </c>
      <c r="D332" s="1" t="s">
        <v>544</v>
      </c>
      <c r="E332" s="1" t="s">
        <v>1002</v>
      </c>
      <c r="F332" s="50" t="s">
        <v>545</v>
      </c>
      <c r="G332" s="27">
        <v>18390373696</v>
      </c>
      <c r="H332" s="1"/>
      <c r="I332" s="22" t="s">
        <v>0</v>
      </c>
      <c r="J332" s="25" t="s">
        <v>768</v>
      </c>
      <c r="K332" s="22" t="s">
        <v>3</v>
      </c>
      <c r="L332" s="22" t="s">
        <v>810</v>
      </c>
      <c r="M332" s="430" t="s">
        <v>768</v>
      </c>
      <c r="N332" s="431" t="s">
        <v>768</v>
      </c>
      <c r="O332" s="432">
        <v>1</v>
      </c>
      <c r="P332" s="433">
        <v>2</v>
      </c>
      <c r="Q332" s="434">
        <v>2</v>
      </c>
      <c r="R332" s="434">
        <v>1</v>
      </c>
      <c r="S332" s="434">
        <v>2</v>
      </c>
      <c r="T332" s="434">
        <v>1</v>
      </c>
      <c r="U332" s="434">
        <v>1</v>
      </c>
      <c r="V332" s="434">
        <v>1</v>
      </c>
      <c r="W332" s="434">
        <v>1</v>
      </c>
      <c r="X332" s="434">
        <v>1</v>
      </c>
      <c r="Y332" s="434">
        <v>1</v>
      </c>
      <c r="Z332" s="434">
        <v>1</v>
      </c>
      <c r="AA332" s="432">
        <v>15</v>
      </c>
      <c r="AB332" s="434">
        <v>0</v>
      </c>
      <c r="AC332" s="434">
        <v>12</v>
      </c>
      <c r="AD332" s="434" t="s">
        <v>768</v>
      </c>
      <c r="AE332" s="437" t="s">
        <v>768</v>
      </c>
      <c r="AF332" s="437" t="s">
        <v>2864</v>
      </c>
      <c r="AG332" s="434">
        <v>100</v>
      </c>
      <c r="AH332" s="438" t="e">
        <f>IF(SUMIF(#REF!,B332,#REF!)=AG332,"","??????????????")</f>
        <v>#REF!</v>
      </c>
    </row>
    <row r="333" spans="1:34" s="438" customFormat="1" ht="19.5" customHeight="1">
      <c r="A333" s="16">
        <v>15</v>
      </c>
      <c r="B333" s="19">
        <v>43123821</v>
      </c>
      <c r="C333" s="1" t="s">
        <v>16</v>
      </c>
      <c r="D333" s="1" t="s">
        <v>2679</v>
      </c>
      <c r="E333" s="1" t="s">
        <v>1003</v>
      </c>
      <c r="F333" s="50" t="s">
        <v>546</v>
      </c>
      <c r="G333" s="27">
        <v>18390375600</v>
      </c>
      <c r="H333" s="1"/>
      <c r="I333" s="22" t="s">
        <v>0</v>
      </c>
      <c r="J333" s="25" t="s">
        <v>768</v>
      </c>
      <c r="K333" s="22" t="s">
        <v>3</v>
      </c>
      <c r="L333" s="22" t="s">
        <v>810</v>
      </c>
      <c r="M333" s="430" t="s">
        <v>768</v>
      </c>
      <c r="N333" s="431" t="s">
        <v>768</v>
      </c>
      <c r="O333" s="432">
        <v>1</v>
      </c>
      <c r="P333" s="433">
        <v>1</v>
      </c>
      <c r="Q333" s="434">
        <v>0</v>
      </c>
      <c r="R333" s="434">
        <v>0</v>
      </c>
      <c r="S333" s="434">
        <v>1</v>
      </c>
      <c r="T333" s="434">
        <v>0</v>
      </c>
      <c r="U333" s="434">
        <v>0</v>
      </c>
      <c r="V333" s="434">
        <v>0</v>
      </c>
      <c r="W333" s="434">
        <v>1</v>
      </c>
      <c r="X333" s="434">
        <v>0</v>
      </c>
      <c r="Y333" s="434">
        <v>0</v>
      </c>
      <c r="Z333" s="434">
        <v>0</v>
      </c>
      <c r="AA333" s="432">
        <v>4</v>
      </c>
      <c r="AB333" s="434">
        <v>0</v>
      </c>
      <c r="AC333" s="434">
        <v>4</v>
      </c>
      <c r="AD333" s="434" t="s">
        <v>768</v>
      </c>
      <c r="AE333" s="437" t="s">
        <v>768</v>
      </c>
      <c r="AF333" s="437" t="s">
        <v>768</v>
      </c>
      <c r="AG333" s="434">
        <v>0</v>
      </c>
      <c r="AH333" s="438" t="e">
        <f>IF(SUMIF(#REF!,B333,#REF!)=AG333,"","??????????????")</f>
        <v>#REF!</v>
      </c>
    </row>
    <row r="334" spans="1:34" s="438" customFormat="1" ht="19.5" customHeight="1">
      <c r="A334" s="16">
        <v>16</v>
      </c>
      <c r="B334" s="19">
        <v>43123823</v>
      </c>
      <c r="C334" s="1" t="s">
        <v>16</v>
      </c>
      <c r="D334" s="1" t="s">
        <v>547</v>
      </c>
      <c r="E334" s="1" t="s">
        <v>548</v>
      </c>
      <c r="F334" s="50" t="s">
        <v>549</v>
      </c>
      <c r="G334" s="27">
        <v>13874563583</v>
      </c>
      <c r="H334" s="1">
        <v>3330099</v>
      </c>
      <c r="I334" s="22" t="s">
        <v>0</v>
      </c>
      <c r="J334" s="25" t="s">
        <v>768</v>
      </c>
      <c r="K334" s="22" t="s">
        <v>3</v>
      </c>
      <c r="L334" s="22" t="s">
        <v>810</v>
      </c>
      <c r="M334" s="430" t="s">
        <v>768</v>
      </c>
      <c r="N334" s="431" t="s">
        <v>768</v>
      </c>
      <c r="O334" s="432">
        <v>1</v>
      </c>
      <c r="P334" s="433">
        <v>4</v>
      </c>
      <c r="Q334" s="434">
        <v>1</v>
      </c>
      <c r="R334" s="434">
        <v>3</v>
      </c>
      <c r="S334" s="434">
        <v>2</v>
      </c>
      <c r="T334" s="434">
        <v>1</v>
      </c>
      <c r="U334" s="434">
        <v>1</v>
      </c>
      <c r="V334" s="434">
        <v>1</v>
      </c>
      <c r="W334" s="434">
        <v>1</v>
      </c>
      <c r="X334" s="434">
        <v>3</v>
      </c>
      <c r="Y334" s="434">
        <v>1</v>
      </c>
      <c r="Z334" s="434">
        <v>3</v>
      </c>
      <c r="AA334" s="432">
        <v>22</v>
      </c>
      <c r="AB334" s="434">
        <v>0</v>
      </c>
      <c r="AC334" s="434">
        <v>12</v>
      </c>
      <c r="AD334" s="434" t="s">
        <v>768</v>
      </c>
      <c r="AE334" s="437" t="s">
        <v>768</v>
      </c>
      <c r="AF334" s="437" t="s">
        <v>2864</v>
      </c>
      <c r="AG334" s="434">
        <v>100</v>
      </c>
      <c r="AH334" s="438" t="e">
        <f>IF(SUMIF(#REF!,B334,#REF!)=AG334,"","??????????????")</f>
        <v>#REF!</v>
      </c>
    </row>
    <row r="335" spans="1:34" s="438" customFormat="1" ht="19.5" customHeight="1">
      <c r="A335" s="16">
        <v>17</v>
      </c>
      <c r="B335" s="16">
        <v>43123824</v>
      </c>
      <c r="C335" s="1" t="s">
        <v>16</v>
      </c>
      <c r="D335" s="1" t="s">
        <v>1004</v>
      </c>
      <c r="E335" s="18" t="s">
        <v>2680</v>
      </c>
      <c r="F335" s="504" t="s">
        <v>2681</v>
      </c>
      <c r="G335" s="505">
        <v>15348457771</v>
      </c>
      <c r="H335" s="1"/>
      <c r="I335" s="22" t="s">
        <v>0</v>
      </c>
      <c r="J335" s="25" t="s">
        <v>768</v>
      </c>
      <c r="K335" s="22" t="s">
        <v>4</v>
      </c>
      <c r="L335" s="22" t="s">
        <v>810</v>
      </c>
      <c r="M335" s="430" t="s">
        <v>768</v>
      </c>
      <c r="N335" s="431" t="s">
        <v>768</v>
      </c>
      <c r="O335" s="432">
        <v>1</v>
      </c>
      <c r="P335" s="433">
        <v>0</v>
      </c>
      <c r="Q335" s="434">
        <v>0</v>
      </c>
      <c r="R335" s="434">
        <v>0</v>
      </c>
      <c r="S335" s="434">
        <v>1</v>
      </c>
      <c r="T335" s="434">
        <v>0</v>
      </c>
      <c r="U335" s="434">
        <v>0</v>
      </c>
      <c r="V335" s="434">
        <v>0</v>
      </c>
      <c r="W335" s="434">
        <v>1</v>
      </c>
      <c r="X335" s="434">
        <v>0</v>
      </c>
      <c r="Y335" s="434">
        <v>0</v>
      </c>
      <c r="Z335" s="434">
        <v>1</v>
      </c>
      <c r="AA335" s="432">
        <v>4</v>
      </c>
      <c r="AB335" s="434">
        <v>0</v>
      </c>
      <c r="AC335" s="434">
        <v>4</v>
      </c>
      <c r="AD335" s="434" t="s">
        <v>768</v>
      </c>
      <c r="AE335" s="437" t="s">
        <v>768</v>
      </c>
      <c r="AF335" s="437" t="s">
        <v>768</v>
      </c>
      <c r="AG335" s="434">
        <v>0</v>
      </c>
      <c r="AH335" s="438" t="e">
        <f>IF(SUMIF(#REF!,B335,#REF!)=AG335,"","??????????????")</f>
        <v>#REF!</v>
      </c>
    </row>
    <row r="336" spans="1:34" s="438" customFormat="1" ht="19.5" customHeight="1">
      <c r="A336" s="16">
        <v>18</v>
      </c>
      <c r="B336" s="1">
        <v>43123825</v>
      </c>
      <c r="C336" s="1" t="s">
        <v>16</v>
      </c>
      <c r="D336" s="1" t="s">
        <v>1005</v>
      </c>
      <c r="E336" s="1" t="s">
        <v>1006</v>
      </c>
      <c r="F336" s="50" t="s">
        <v>1007</v>
      </c>
      <c r="G336" s="27">
        <v>15111589588</v>
      </c>
      <c r="H336" s="1"/>
      <c r="I336" s="22" t="s">
        <v>0</v>
      </c>
      <c r="J336" s="25" t="s">
        <v>768</v>
      </c>
      <c r="K336" s="22" t="s">
        <v>4</v>
      </c>
      <c r="L336" s="22" t="s">
        <v>810</v>
      </c>
      <c r="M336" s="430" t="s">
        <v>768</v>
      </c>
      <c r="N336" s="431" t="s">
        <v>768</v>
      </c>
      <c r="O336" s="432">
        <v>1</v>
      </c>
      <c r="P336" s="433">
        <v>0</v>
      </c>
      <c r="Q336" s="434">
        <v>1</v>
      </c>
      <c r="R336" s="434">
        <v>0</v>
      </c>
      <c r="S336" s="434">
        <v>1</v>
      </c>
      <c r="T336" s="434">
        <v>0</v>
      </c>
      <c r="U336" s="434">
        <v>1</v>
      </c>
      <c r="V336" s="434">
        <v>1</v>
      </c>
      <c r="W336" s="434">
        <v>1</v>
      </c>
      <c r="X336" s="434">
        <v>1</v>
      </c>
      <c r="Y336" s="434">
        <v>1</v>
      </c>
      <c r="Z336" s="434">
        <v>0</v>
      </c>
      <c r="AA336" s="432">
        <v>8</v>
      </c>
      <c r="AB336" s="434">
        <v>0</v>
      </c>
      <c r="AC336" s="434">
        <v>8</v>
      </c>
      <c r="AD336" s="434" t="s">
        <v>768</v>
      </c>
      <c r="AE336" s="437" t="s">
        <v>768</v>
      </c>
      <c r="AF336" s="437" t="s">
        <v>768</v>
      </c>
      <c r="AG336" s="434">
        <v>0</v>
      </c>
      <c r="AH336" s="438" t="e">
        <f>IF(SUMIF(#REF!,B336,#REF!)=AG336,"","??????????????")</f>
        <v>#REF!</v>
      </c>
    </row>
    <row r="337" spans="1:34" s="438" customFormat="1" ht="19.5" customHeight="1">
      <c r="A337" s="16">
        <v>19</v>
      </c>
      <c r="B337" s="16">
        <v>43123827</v>
      </c>
      <c r="C337" s="1" t="s">
        <v>16</v>
      </c>
      <c r="D337" s="1" t="s">
        <v>1496</v>
      </c>
      <c r="E337" s="1" t="s">
        <v>1497</v>
      </c>
      <c r="F337" s="50" t="s">
        <v>1498</v>
      </c>
      <c r="G337" s="27">
        <v>15115179848</v>
      </c>
      <c r="H337" s="1">
        <v>3780018</v>
      </c>
      <c r="I337" s="22" t="s">
        <v>0</v>
      </c>
      <c r="J337" s="25" t="s">
        <v>768</v>
      </c>
      <c r="K337" s="22" t="s">
        <v>2455</v>
      </c>
      <c r="L337" s="22" t="s">
        <v>810</v>
      </c>
      <c r="M337" s="430" t="s">
        <v>768</v>
      </c>
      <c r="N337" s="431" t="s">
        <v>768</v>
      </c>
      <c r="O337" s="432">
        <v>0</v>
      </c>
      <c r="P337" s="433">
        <v>0</v>
      </c>
      <c r="Q337" s="434">
        <v>0</v>
      </c>
      <c r="R337" s="434">
        <v>0</v>
      </c>
      <c r="S337" s="434">
        <v>1</v>
      </c>
      <c r="T337" s="434">
        <v>0</v>
      </c>
      <c r="U337" s="434">
        <v>0</v>
      </c>
      <c r="V337" s="434">
        <v>0</v>
      </c>
      <c r="W337" s="434">
        <v>0</v>
      </c>
      <c r="X337" s="434">
        <v>0</v>
      </c>
      <c r="Y337" s="434">
        <v>0</v>
      </c>
      <c r="Z337" s="434">
        <v>0</v>
      </c>
      <c r="AA337" s="432">
        <v>1</v>
      </c>
      <c r="AB337" s="434">
        <v>0</v>
      </c>
      <c r="AC337" s="434">
        <v>1</v>
      </c>
      <c r="AD337" s="434" t="s">
        <v>768</v>
      </c>
      <c r="AE337" s="437" t="s">
        <v>768</v>
      </c>
      <c r="AF337" s="437" t="s">
        <v>768</v>
      </c>
      <c r="AG337" s="434">
        <v>0</v>
      </c>
      <c r="AH337" s="438" t="e">
        <f>IF(SUMIF(#REF!,B337,#REF!)=AG337,"","??????????????")</f>
        <v>#REF!</v>
      </c>
    </row>
    <row r="338" spans="1:34" s="438" customFormat="1" ht="19.5" customHeight="1">
      <c r="A338" s="16">
        <v>20</v>
      </c>
      <c r="B338" s="19">
        <v>43123829</v>
      </c>
      <c r="C338" s="1" t="s">
        <v>16</v>
      </c>
      <c r="D338" s="1" t="s">
        <v>1008</v>
      </c>
      <c r="E338" s="1" t="s">
        <v>1009</v>
      </c>
      <c r="F338" s="50" t="s">
        <v>1010</v>
      </c>
      <c r="G338" s="27">
        <v>15367558120</v>
      </c>
      <c r="H338" s="1">
        <v>3500998</v>
      </c>
      <c r="I338" s="22" t="s">
        <v>0</v>
      </c>
      <c r="J338" s="25" t="s">
        <v>768</v>
      </c>
      <c r="K338" s="22" t="s">
        <v>4</v>
      </c>
      <c r="L338" s="22" t="s">
        <v>810</v>
      </c>
      <c r="M338" s="430" t="s">
        <v>768</v>
      </c>
      <c r="N338" s="431" t="s">
        <v>768</v>
      </c>
      <c r="O338" s="432">
        <v>0</v>
      </c>
      <c r="P338" s="433">
        <v>1</v>
      </c>
      <c r="Q338" s="434">
        <v>0</v>
      </c>
      <c r="R338" s="434">
        <v>0</v>
      </c>
      <c r="S338" s="434">
        <v>2</v>
      </c>
      <c r="T338" s="434">
        <v>0</v>
      </c>
      <c r="U338" s="434">
        <v>0</v>
      </c>
      <c r="V338" s="434">
        <v>1</v>
      </c>
      <c r="W338" s="434">
        <v>1</v>
      </c>
      <c r="X338" s="434">
        <v>0</v>
      </c>
      <c r="Y338" s="434">
        <v>0</v>
      </c>
      <c r="Z338" s="434">
        <v>0</v>
      </c>
      <c r="AA338" s="432">
        <v>5</v>
      </c>
      <c r="AB338" s="434">
        <v>0</v>
      </c>
      <c r="AC338" s="434">
        <v>4</v>
      </c>
      <c r="AD338" s="434" t="s">
        <v>768</v>
      </c>
      <c r="AE338" s="437" t="s">
        <v>768</v>
      </c>
      <c r="AF338" s="437" t="s">
        <v>768</v>
      </c>
      <c r="AG338" s="434">
        <v>0</v>
      </c>
      <c r="AH338" s="438" t="e">
        <f>IF(SUMIF(#REF!,B338,#REF!)=AG338,"","??????????????")</f>
        <v>#REF!</v>
      </c>
    </row>
    <row r="339" spans="1:34" s="438" customFormat="1" ht="19.5" customHeight="1">
      <c r="A339" s="16">
        <v>21</v>
      </c>
      <c r="B339" s="16">
        <v>43123832</v>
      </c>
      <c r="C339" s="1" t="s">
        <v>16</v>
      </c>
      <c r="D339" s="1" t="s">
        <v>550</v>
      </c>
      <c r="E339" s="1" t="s">
        <v>1011</v>
      </c>
      <c r="F339" s="50" t="s">
        <v>551</v>
      </c>
      <c r="G339" s="27">
        <v>18374586947</v>
      </c>
      <c r="H339" s="1"/>
      <c r="I339" s="22" t="s">
        <v>0</v>
      </c>
      <c r="J339" s="25" t="s">
        <v>768</v>
      </c>
      <c r="K339" s="22" t="s">
        <v>3</v>
      </c>
      <c r="L339" s="22" t="s">
        <v>810</v>
      </c>
      <c r="M339" s="430" t="s">
        <v>768</v>
      </c>
      <c r="N339" s="431" t="s">
        <v>768</v>
      </c>
      <c r="O339" s="432">
        <v>1</v>
      </c>
      <c r="P339" s="433">
        <v>1</v>
      </c>
      <c r="Q339" s="434">
        <v>4</v>
      </c>
      <c r="R339" s="434">
        <v>3</v>
      </c>
      <c r="S339" s="434">
        <v>6</v>
      </c>
      <c r="T339" s="434">
        <v>2</v>
      </c>
      <c r="U339" s="434">
        <v>1</v>
      </c>
      <c r="V339" s="434">
        <v>2</v>
      </c>
      <c r="W339" s="434">
        <v>1</v>
      </c>
      <c r="X339" s="434">
        <v>1</v>
      </c>
      <c r="Y339" s="434">
        <v>2</v>
      </c>
      <c r="Z339" s="434">
        <v>2</v>
      </c>
      <c r="AA339" s="432">
        <v>26</v>
      </c>
      <c r="AB339" s="434">
        <v>0</v>
      </c>
      <c r="AC339" s="434">
        <v>12</v>
      </c>
      <c r="AD339" s="434" t="s">
        <v>768</v>
      </c>
      <c r="AE339" s="437" t="s">
        <v>768</v>
      </c>
      <c r="AF339" s="437" t="s">
        <v>2864</v>
      </c>
      <c r="AG339" s="434">
        <v>100</v>
      </c>
      <c r="AH339" s="438" t="e">
        <f>IF(SUMIF(#REF!,B339,#REF!)=AG339,"","??????????????")</f>
        <v>#REF!</v>
      </c>
    </row>
    <row r="340" spans="1:34" s="438" customFormat="1" ht="19.5" customHeight="1">
      <c r="A340" s="16">
        <v>22</v>
      </c>
      <c r="B340" s="16">
        <v>43123834</v>
      </c>
      <c r="C340" s="1" t="s">
        <v>16</v>
      </c>
      <c r="D340" s="1" t="s">
        <v>1012</v>
      </c>
      <c r="E340" s="1" t="s">
        <v>1013</v>
      </c>
      <c r="F340" s="50" t="s">
        <v>1014</v>
      </c>
      <c r="G340" s="27">
        <v>15386253288</v>
      </c>
      <c r="H340" s="1">
        <v>13874480088</v>
      </c>
      <c r="I340" s="22" t="s">
        <v>0</v>
      </c>
      <c r="J340" s="25" t="s">
        <v>768</v>
      </c>
      <c r="K340" s="22" t="s">
        <v>4</v>
      </c>
      <c r="L340" s="22" t="s">
        <v>810</v>
      </c>
      <c r="M340" s="430" t="s">
        <v>768</v>
      </c>
      <c r="N340" s="431" t="s">
        <v>768</v>
      </c>
      <c r="O340" s="432">
        <v>2</v>
      </c>
      <c r="P340" s="433">
        <v>0</v>
      </c>
      <c r="Q340" s="434">
        <v>0</v>
      </c>
      <c r="R340" s="434">
        <v>1</v>
      </c>
      <c r="S340" s="434">
        <v>1</v>
      </c>
      <c r="T340" s="434">
        <v>0</v>
      </c>
      <c r="U340" s="434">
        <v>0</v>
      </c>
      <c r="V340" s="434">
        <v>0</v>
      </c>
      <c r="W340" s="434">
        <v>1</v>
      </c>
      <c r="X340" s="434">
        <v>0</v>
      </c>
      <c r="Y340" s="434">
        <v>0</v>
      </c>
      <c r="Z340" s="434">
        <v>0</v>
      </c>
      <c r="AA340" s="432">
        <v>5</v>
      </c>
      <c r="AB340" s="434">
        <v>0</v>
      </c>
      <c r="AC340" s="434">
        <v>4</v>
      </c>
      <c r="AD340" s="434" t="s">
        <v>768</v>
      </c>
      <c r="AE340" s="437" t="s">
        <v>768</v>
      </c>
      <c r="AF340" s="437" t="s">
        <v>768</v>
      </c>
      <c r="AG340" s="434">
        <v>0</v>
      </c>
      <c r="AH340" s="438" t="e">
        <f>IF(SUMIF(#REF!,B340,#REF!)=AG340,"","??????????????")</f>
        <v>#REF!</v>
      </c>
    </row>
    <row r="341" spans="1:34" s="438" customFormat="1" ht="19.5" customHeight="1">
      <c r="A341" s="16">
        <v>23</v>
      </c>
      <c r="B341" s="16">
        <v>43123837</v>
      </c>
      <c r="C341" s="1" t="s">
        <v>16</v>
      </c>
      <c r="D341" s="1" t="s">
        <v>552</v>
      </c>
      <c r="E341" s="1" t="s">
        <v>1015</v>
      </c>
      <c r="F341" s="50" t="s">
        <v>553</v>
      </c>
      <c r="G341" s="27">
        <v>18692545885</v>
      </c>
      <c r="H341" s="1"/>
      <c r="I341" s="22" t="s">
        <v>0</v>
      </c>
      <c r="J341" s="25" t="s">
        <v>768</v>
      </c>
      <c r="K341" s="22" t="s">
        <v>4</v>
      </c>
      <c r="L341" s="22" t="s">
        <v>810</v>
      </c>
      <c r="M341" s="430" t="s">
        <v>768</v>
      </c>
      <c r="N341" s="431" t="s">
        <v>768</v>
      </c>
      <c r="O341" s="432">
        <v>1</v>
      </c>
      <c r="P341" s="433">
        <v>3</v>
      </c>
      <c r="Q341" s="434">
        <v>2</v>
      </c>
      <c r="R341" s="434">
        <v>1</v>
      </c>
      <c r="S341" s="434">
        <v>1</v>
      </c>
      <c r="T341" s="434">
        <v>1</v>
      </c>
      <c r="U341" s="434">
        <v>1</v>
      </c>
      <c r="V341" s="434">
        <v>1</v>
      </c>
      <c r="W341" s="434">
        <v>1</v>
      </c>
      <c r="X341" s="434">
        <v>0</v>
      </c>
      <c r="Y341" s="434">
        <v>1</v>
      </c>
      <c r="Z341" s="434">
        <v>1</v>
      </c>
      <c r="AA341" s="432">
        <v>14</v>
      </c>
      <c r="AB341" s="434">
        <v>0</v>
      </c>
      <c r="AC341" s="434">
        <v>11</v>
      </c>
      <c r="AD341" s="434" t="s">
        <v>768</v>
      </c>
      <c r="AE341" s="437" t="s">
        <v>768</v>
      </c>
      <c r="AF341" s="437" t="s">
        <v>768</v>
      </c>
      <c r="AG341" s="434">
        <v>0</v>
      </c>
      <c r="AH341" s="438" t="e">
        <f>IF(SUMIF(#REF!,B341,#REF!)=AG341,"","??????????????")</f>
        <v>#REF!</v>
      </c>
    </row>
    <row r="342" spans="1:34" s="438" customFormat="1" ht="19.5" customHeight="1">
      <c r="A342" s="16">
        <v>24</v>
      </c>
      <c r="B342" s="19">
        <v>43123838</v>
      </c>
      <c r="C342" s="1" t="s">
        <v>16</v>
      </c>
      <c r="D342" s="1" t="s">
        <v>1016</v>
      </c>
      <c r="E342" s="1" t="s">
        <v>1017</v>
      </c>
      <c r="F342" s="50" t="s">
        <v>1018</v>
      </c>
      <c r="G342" s="27">
        <v>18607489148</v>
      </c>
      <c r="H342" s="1"/>
      <c r="I342" s="22" t="s">
        <v>0</v>
      </c>
      <c r="J342" s="25" t="s">
        <v>768</v>
      </c>
      <c r="K342" s="22" t="s">
        <v>4</v>
      </c>
      <c r="L342" s="22" t="s">
        <v>810</v>
      </c>
      <c r="M342" s="430" t="s">
        <v>768</v>
      </c>
      <c r="N342" s="431" t="s">
        <v>768</v>
      </c>
      <c r="O342" s="432">
        <v>1</v>
      </c>
      <c r="P342" s="433">
        <v>1</v>
      </c>
      <c r="Q342" s="434">
        <v>1</v>
      </c>
      <c r="R342" s="434">
        <v>0</v>
      </c>
      <c r="S342" s="434">
        <v>1</v>
      </c>
      <c r="T342" s="434">
        <v>0</v>
      </c>
      <c r="U342" s="434">
        <v>0</v>
      </c>
      <c r="V342" s="434">
        <v>0</v>
      </c>
      <c r="W342" s="434">
        <v>1</v>
      </c>
      <c r="X342" s="434">
        <v>0</v>
      </c>
      <c r="Y342" s="434">
        <v>0</v>
      </c>
      <c r="Z342" s="434">
        <v>0</v>
      </c>
      <c r="AA342" s="432">
        <v>5</v>
      </c>
      <c r="AB342" s="434">
        <v>0</v>
      </c>
      <c r="AC342" s="434">
        <v>5</v>
      </c>
      <c r="AD342" s="434" t="s">
        <v>768</v>
      </c>
      <c r="AE342" s="437" t="s">
        <v>768</v>
      </c>
      <c r="AF342" s="437" t="s">
        <v>768</v>
      </c>
      <c r="AG342" s="434">
        <v>0</v>
      </c>
      <c r="AH342" s="438" t="e">
        <f>IF(SUMIF(#REF!,B342,#REF!)=AG342,"","??????????????")</f>
        <v>#REF!</v>
      </c>
    </row>
    <row r="343" spans="1:34" s="438" customFormat="1" ht="19.5" customHeight="1">
      <c r="A343" s="16">
        <v>25</v>
      </c>
      <c r="B343" s="16">
        <v>43123839</v>
      </c>
      <c r="C343" s="1" t="s">
        <v>16</v>
      </c>
      <c r="D343" s="1" t="s">
        <v>2682</v>
      </c>
      <c r="E343" s="1" t="s">
        <v>554</v>
      </c>
      <c r="F343" s="28" t="s">
        <v>555</v>
      </c>
      <c r="G343" s="27">
        <v>15115202777</v>
      </c>
      <c r="H343" s="1">
        <v>3331819</v>
      </c>
      <c r="I343" s="22" t="s">
        <v>0</v>
      </c>
      <c r="J343" s="25" t="s">
        <v>768</v>
      </c>
      <c r="K343" s="22" t="s">
        <v>3</v>
      </c>
      <c r="L343" s="22" t="s">
        <v>810</v>
      </c>
      <c r="M343" s="430" t="s">
        <v>768</v>
      </c>
      <c r="N343" s="431" t="s">
        <v>768</v>
      </c>
      <c r="O343" s="432">
        <v>4</v>
      </c>
      <c r="P343" s="433">
        <v>6</v>
      </c>
      <c r="Q343" s="434">
        <v>2</v>
      </c>
      <c r="R343" s="434">
        <v>6</v>
      </c>
      <c r="S343" s="434">
        <v>4</v>
      </c>
      <c r="T343" s="434">
        <v>3</v>
      </c>
      <c r="U343" s="434">
        <v>2</v>
      </c>
      <c r="V343" s="434">
        <v>4</v>
      </c>
      <c r="W343" s="434">
        <v>5</v>
      </c>
      <c r="X343" s="434">
        <v>3</v>
      </c>
      <c r="Y343" s="434">
        <v>2</v>
      </c>
      <c r="Z343" s="434">
        <v>3</v>
      </c>
      <c r="AA343" s="432">
        <v>44</v>
      </c>
      <c r="AB343" s="434">
        <v>0</v>
      </c>
      <c r="AC343" s="434">
        <v>12</v>
      </c>
      <c r="AD343" s="434" t="s">
        <v>768</v>
      </c>
      <c r="AE343" s="437" t="s">
        <v>768</v>
      </c>
      <c r="AF343" s="437" t="s">
        <v>2864</v>
      </c>
      <c r="AG343" s="434">
        <v>100</v>
      </c>
      <c r="AH343" s="438" t="e">
        <f>IF(SUMIF(#REF!,B343,#REF!)=AG343,"","??????????????")</f>
        <v>#REF!</v>
      </c>
    </row>
    <row r="344" spans="1:34" s="438" customFormat="1" ht="19.5" customHeight="1">
      <c r="A344" s="16">
        <v>26</v>
      </c>
      <c r="B344" s="19">
        <v>43123841</v>
      </c>
      <c r="C344" s="1" t="s">
        <v>16</v>
      </c>
      <c r="D344" s="14" t="s">
        <v>556</v>
      </c>
      <c r="E344" s="17" t="s">
        <v>557</v>
      </c>
      <c r="F344" s="11" t="s">
        <v>558</v>
      </c>
      <c r="G344" s="19">
        <v>13638456908</v>
      </c>
      <c r="H344" s="1"/>
      <c r="I344" s="22" t="s">
        <v>0</v>
      </c>
      <c r="J344" s="25" t="s">
        <v>768</v>
      </c>
      <c r="K344" s="22" t="s">
        <v>4</v>
      </c>
      <c r="L344" s="22" t="s">
        <v>810</v>
      </c>
      <c r="M344" s="430" t="s">
        <v>768</v>
      </c>
      <c r="N344" s="431" t="s">
        <v>768</v>
      </c>
      <c r="O344" s="432">
        <v>1</v>
      </c>
      <c r="P344" s="433">
        <v>1</v>
      </c>
      <c r="Q344" s="434">
        <v>1</v>
      </c>
      <c r="R344" s="434">
        <v>1</v>
      </c>
      <c r="S344" s="434">
        <v>3</v>
      </c>
      <c r="T344" s="434">
        <v>1</v>
      </c>
      <c r="U344" s="434">
        <v>0</v>
      </c>
      <c r="V344" s="434">
        <v>1</v>
      </c>
      <c r="W344" s="434">
        <v>2</v>
      </c>
      <c r="X344" s="434">
        <v>1</v>
      </c>
      <c r="Y344" s="434">
        <v>0</v>
      </c>
      <c r="Z344" s="434">
        <v>1</v>
      </c>
      <c r="AA344" s="432">
        <v>13</v>
      </c>
      <c r="AB344" s="434">
        <v>0</v>
      </c>
      <c r="AC344" s="434">
        <v>10</v>
      </c>
      <c r="AD344" s="434" t="s">
        <v>768</v>
      </c>
      <c r="AE344" s="437" t="s">
        <v>768</v>
      </c>
      <c r="AF344" s="437" t="s">
        <v>768</v>
      </c>
      <c r="AG344" s="434">
        <v>0</v>
      </c>
      <c r="AH344" s="438" t="e">
        <f>IF(SUMIF(#REF!,B344,#REF!)=AG344,"","??????????????")</f>
        <v>#REF!</v>
      </c>
    </row>
    <row r="345" spans="1:34" s="438" customFormat="1" ht="19.5" customHeight="1">
      <c r="A345" s="16">
        <v>27</v>
      </c>
      <c r="B345" s="19">
        <v>43123842</v>
      </c>
      <c r="C345" s="1" t="s">
        <v>16</v>
      </c>
      <c r="D345" s="2" t="s">
        <v>2683</v>
      </c>
      <c r="E345" s="2" t="s">
        <v>559</v>
      </c>
      <c r="F345" s="61" t="s">
        <v>560</v>
      </c>
      <c r="G345" s="16">
        <v>13469353260</v>
      </c>
      <c r="H345" s="1"/>
      <c r="I345" s="22" t="s">
        <v>0</v>
      </c>
      <c r="J345" s="25" t="s">
        <v>768</v>
      </c>
      <c r="K345" s="22" t="s">
        <v>4</v>
      </c>
      <c r="L345" s="22" t="s">
        <v>811</v>
      </c>
      <c r="M345" s="430" t="s">
        <v>768</v>
      </c>
      <c r="N345" s="431" t="s">
        <v>768</v>
      </c>
      <c r="O345" s="432">
        <v>1</v>
      </c>
      <c r="P345" s="433">
        <v>1</v>
      </c>
      <c r="Q345" s="434">
        <v>1</v>
      </c>
      <c r="R345" s="434">
        <v>1</v>
      </c>
      <c r="S345" s="434">
        <v>1</v>
      </c>
      <c r="T345" s="434">
        <v>1</v>
      </c>
      <c r="U345" s="434">
        <v>1</v>
      </c>
      <c r="V345" s="434">
        <v>0</v>
      </c>
      <c r="W345" s="434">
        <v>1</v>
      </c>
      <c r="X345" s="434">
        <v>1</v>
      </c>
      <c r="Y345" s="434">
        <v>1</v>
      </c>
      <c r="Z345" s="434">
        <v>0</v>
      </c>
      <c r="AA345" s="432">
        <v>10</v>
      </c>
      <c r="AB345" s="434">
        <v>0</v>
      </c>
      <c r="AC345" s="434">
        <v>10</v>
      </c>
      <c r="AD345" s="434" t="s">
        <v>768</v>
      </c>
      <c r="AE345" s="437" t="s">
        <v>768</v>
      </c>
      <c r="AF345" s="437" t="s">
        <v>768</v>
      </c>
      <c r="AG345" s="434">
        <v>0</v>
      </c>
      <c r="AH345" s="438" t="e">
        <f>IF(SUMIF(#REF!,B345,#REF!)=AG345,"","??????????????")</f>
        <v>#REF!</v>
      </c>
    </row>
    <row r="346" spans="1:34" s="438" customFormat="1" ht="19.5" customHeight="1">
      <c r="A346" s="16">
        <v>28</v>
      </c>
      <c r="B346" s="19">
        <v>43123843</v>
      </c>
      <c r="C346" s="1" t="s">
        <v>16</v>
      </c>
      <c r="D346" s="1" t="s">
        <v>1019</v>
      </c>
      <c r="E346" s="16" t="s">
        <v>1020</v>
      </c>
      <c r="F346" s="11" t="s">
        <v>1501</v>
      </c>
      <c r="G346" s="16">
        <v>17775917769</v>
      </c>
      <c r="H346" s="1"/>
      <c r="I346" s="22" t="s">
        <v>0</v>
      </c>
      <c r="J346" s="25" t="s">
        <v>768</v>
      </c>
      <c r="K346" s="22" t="s">
        <v>4</v>
      </c>
      <c r="L346" s="22" t="s">
        <v>810</v>
      </c>
      <c r="M346" s="430" t="s">
        <v>768</v>
      </c>
      <c r="N346" s="431" t="s">
        <v>768</v>
      </c>
      <c r="O346" s="432">
        <v>0</v>
      </c>
      <c r="P346" s="433">
        <v>0</v>
      </c>
      <c r="Q346" s="434">
        <v>0</v>
      </c>
      <c r="R346" s="434">
        <v>0</v>
      </c>
      <c r="S346" s="434">
        <v>1</v>
      </c>
      <c r="T346" s="434">
        <v>0</v>
      </c>
      <c r="U346" s="434">
        <v>0</v>
      </c>
      <c r="V346" s="434">
        <v>0</v>
      </c>
      <c r="W346" s="434">
        <v>1</v>
      </c>
      <c r="X346" s="434">
        <v>0</v>
      </c>
      <c r="Y346" s="434">
        <v>0</v>
      </c>
      <c r="Z346" s="434">
        <v>0</v>
      </c>
      <c r="AA346" s="432">
        <v>2</v>
      </c>
      <c r="AB346" s="434">
        <v>0</v>
      </c>
      <c r="AC346" s="434">
        <v>2</v>
      </c>
      <c r="AD346" s="434" t="s">
        <v>768</v>
      </c>
      <c r="AE346" s="437" t="s">
        <v>768</v>
      </c>
      <c r="AF346" s="437" t="s">
        <v>768</v>
      </c>
      <c r="AG346" s="434">
        <v>0</v>
      </c>
      <c r="AH346" s="438" t="e">
        <f>IF(SUMIF(#REF!,B346,#REF!)=AG346,"","??????????????")</f>
        <v>#REF!</v>
      </c>
    </row>
    <row r="347" spans="1:34" s="438" customFormat="1" ht="19.5" customHeight="1">
      <c r="A347" s="16">
        <v>29</v>
      </c>
      <c r="B347" s="19">
        <v>43123844</v>
      </c>
      <c r="C347" s="1" t="s">
        <v>16</v>
      </c>
      <c r="D347" s="1" t="s">
        <v>1502</v>
      </c>
      <c r="E347" s="16" t="s">
        <v>1503</v>
      </c>
      <c r="F347" s="11" t="s">
        <v>1504</v>
      </c>
      <c r="G347" s="16">
        <v>13787565058</v>
      </c>
      <c r="H347" s="1"/>
      <c r="I347" s="22" t="s">
        <v>0</v>
      </c>
      <c r="J347" s="25" t="s">
        <v>768</v>
      </c>
      <c r="K347" s="22" t="s">
        <v>2455</v>
      </c>
      <c r="L347" s="22" t="s">
        <v>810</v>
      </c>
      <c r="M347" s="430" t="s">
        <v>768</v>
      </c>
      <c r="N347" s="431" t="s">
        <v>768</v>
      </c>
      <c r="O347" s="432">
        <v>0</v>
      </c>
      <c r="P347" s="433">
        <v>0</v>
      </c>
      <c r="Q347" s="434">
        <v>0</v>
      </c>
      <c r="R347" s="434">
        <v>0</v>
      </c>
      <c r="S347" s="434">
        <v>0</v>
      </c>
      <c r="T347" s="434">
        <v>0</v>
      </c>
      <c r="U347" s="434">
        <v>0</v>
      </c>
      <c r="V347" s="434">
        <v>0</v>
      </c>
      <c r="W347" s="434">
        <v>0</v>
      </c>
      <c r="X347" s="434">
        <v>0</v>
      </c>
      <c r="Y347" s="434">
        <v>0</v>
      </c>
      <c r="Z347" s="434">
        <v>0</v>
      </c>
      <c r="AA347" s="432">
        <v>0</v>
      </c>
      <c r="AB347" s="434">
        <v>0</v>
      </c>
      <c r="AC347" s="434">
        <v>0</v>
      </c>
      <c r="AD347" s="434" t="s">
        <v>768</v>
      </c>
      <c r="AE347" s="437" t="s">
        <v>768</v>
      </c>
      <c r="AF347" s="437" t="s">
        <v>768</v>
      </c>
      <c r="AG347" s="434">
        <v>0</v>
      </c>
      <c r="AH347" s="438" t="e">
        <f>IF(SUMIF(#REF!,B347,#REF!)=AG347,"","??????????????")</f>
        <v>#REF!</v>
      </c>
    </row>
    <row r="348" spans="1:34" s="438" customFormat="1" ht="19.5" customHeight="1">
      <c r="A348" s="16">
        <v>30</v>
      </c>
      <c r="B348" s="19">
        <v>43123847</v>
      </c>
      <c r="C348" s="1" t="s">
        <v>16</v>
      </c>
      <c r="D348" s="1" t="s">
        <v>2684</v>
      </c>
      <c r="E348" s="60" t="s">
        <v>2685</v>
      </c>
      <c r="F348" s="13" t="s">
        <v>2686</v>
      </c>
      <c r="G348" s="21">
        <v>18174500460</v>
      </c>
      <c r="H348" s="1"/>
      <c r="I348" s="22" t="s">
        <v>0</v>
      </c>
      <c r="J348" s="25" t="s">
        <v>768</v>
      </c>
      <c r="K348" s="22" t="s">
        <v>4</v>
      </c>
      <c r="L348" s="22" t="s">
        <v>810</v>
      </c>
      <c r="M348" s="430" t="s">
        <v>768</v>
      </c>
      <c r="N348" s="431" t="s">
        <v>768</v>
      </c>
      <c r="O348" s="432">
        <v>2</v>
      </c>
      <c r="P348" s="433">
        <v>3</v>
      </c>
      <c r="Q348" s="434">
        <v>1</v>
      </c>
      <c r="R348" s="434">
        <v>1</v>
      </c>
      <c r="S348" s="434">
        <v>3</v>
      </c>
      <c r="T348" s="434">
        <v>1</v>
      </c>
      <c r="U348" s="434">
        <v>0</v>
      </c>
      <c r="V348" s="434">
        <v>2</v>
      </c>
      <c r="W348" s="434">
        <v>2</v>
      </c>
      <c r="X348" s="434">
        <v>1</v>
      </c>
      <c r="Y348" s="434">
        <v>0</v>
      </c>
      <c r="Z348" s="434">
        <v>0</v>
      </c>
      <c r="AA348" s="432">
        <v>16</v>
      </c>
      <c r="AB348" s="434">
        <v>0</v>
      </c>
      <c r="AC348" s="434">
        <v>9</v>
      </c>
      <c r="AD348" s="434" t="s">
        <v>768</v>
      </c>
      <c r="AE348" s="437" t="s">
        <v>768</v>
      </c>
      <c r="AF348" s="437" t="s">
        <v>768</v>
      </c>
      <c r="AG348" s="434">
        <v>0</v>
      </c>
      <c r="AH348" s="438" t="e">
        <f>IF(SUMIF(#REF!,B348,#REF!)=AG348,"","??????????????")</f>
        <v>#REF!</v>
      </c>
    </row>
    <row r="349" spans="1:34" s="438" customFormat="1" ht="19.5" customHeight="1">
      <c r="A349" s="16">
        <v>31</v>
      </c>
      <c r="B349" s="16">
        <v>43129028</v>
      </c>
      <c r="C349" s="1" t="s">
        <v>16</v>
      </c>
      <c r="D349" s="1" t="s">
        <v>1508</v>
      </c>
      <c r="E349" s="1" t="s">
        <v>1509</v>
      </c>
      <c r="F349" s="50" t="s">
        <v>1510</v>
      </c>
      <c r="G349" s="27">
        <v>18674572218</v>
      </c>
      <c r="H349" s="1">
        <v>3322155</v>
      </c>
      <c r="I349" s="22" t="s">
        <v>0</v>
      </c>
      <c r="J349" s="25" t="s">
        <v>768</v>
      </c>
      <c r="K349" s="22" t="s">
        <v>2455</v>
      </c>
      <c r="L349" s="22" t="s">
        <v>810</v>
      </c>
      <c r="M349" s="430" t="s">
        <v>768</v>
      </c>
      <c r="N349" s="431" t="s">
        <v>768</v>
      </c>
      <c r="O349" s="432">
        <v>0</v>
      </c>
      <c r="P349" s="433">
        <v>0</v>
      </c>
      <c r="Q349" s="434">
        <v>0</v>
      </c>
      <c r="R349" s="434">
        <v>0</v>
      </c>
      <c r="S349" s="434">
        <v>0</v>
      </c>
      <c r="T349" s="434">
        <v>0</v>
      </c>
      <c r="U349" s="434">
        <v>0</v>
      </c>
      <c r="V349" s="434">
        <v>0</v>
      </c>
      <c r="W349" s="434">
        <v>0</v>
      </c>
      <c r="X349" s="434">
        <v>0</v>
      </c>
      <c r="Y349" s="434">
        <v>0</v>
      </c>
      <c r="Z349" s="434">
        <v>0</v>
      </c>
      <c r="AA349" s="432">
        <v>0</v>
      </c>
      <c r="AB349" s="434">
        <v>0</v>
      </c>
      <c r="AC349" s="434">
        <v>0</v>
      </c>
      <c r="AD349" s="434" t="s">
        <v>768</v>
      </c>
      <c r="AE349" s="437" t="s">
        <v>768</v>
      </c>
      <c r="AF349" s="437" t="s">
        <v>768</v>
      </c>
      <c r="AG349" s="434">
        <v>0</v>
      </c>
      <c r="AH349" s="438" t="e">
        <f>IF(SUMIF(#REF!,B349,#REF!)=AG349,"","??????????????")</f>
        <v>#REF!</v>
      </c>
    </row>
    <row r="350" spans="1:34" s="438" customFormat="1" ht="19.5" customHeight="1">
      <c r="A350" s="16">
        <v>32</v>
      </c>
      <c r="B350" s="16">
        <v>43129042</v>
      </c>
      <c r="C350" s="1" t="s">
        <v>16</v>
      </c>
      <c r="D350" s="1" t="s">
        <v>1021</v>
      </c>
      <c r="E350" s="1" t="s">
        <v>1022</v>
      </c>
      <c r="F350" s="28" t="s">
        <v>1023</v>
      </c>
      <c r="G350" s="27">
        <v>15348457636</v>
      </c>
      <c r="H350" s="1">
        <v>3322166</v>
      </c>
      <c r="I350" s="22" t="s">
        <v>0</v>
      </c>
      <c r="J350" s="25" t="s">
        <v>768</v>
      </c>
      <c r="K350" s="22" t="s">
        <v>3</v>
      </c>
      <c r="L350" s="22" t="s">
        <v>810</v>
      </c>
      <c r="M350" s="430" t="s">
        <v>768</v>
      </c>
      <c r="N350" s="431" t="s">
        <v>768</v>
      </c>
      <c r="O350" s="432">
        <v>0</v>
      </c>
      <c r="P350" s="433">
        <v>0</v>
      </c>
      <c r="Q350" s="434">
        <v>1</v>
      </c>
      <c r="R350" s="434">
        <v>0</v>
      </c>
      <c r="S350" s="434">
        <v>2</v>
      </c>
      <c r="T350" s="434">
        <v>1</v>
      </c>
      <c r="U350" s="434">
        <v>1</v>
      </c>
      <c r="V350" s="434">
        <v>0</v>
      </c>
      <c r="W350" s="434">
        <v>2</v>
      </c>
      <c r="X350" s="434">
        <v>1</v>
      </c>
      <c r="Y350" s="434">
        <v>2</v>
      </c>
      <c r="Z350" s="434">
        <v>1</v>
      </c>
      <c r="AA350" s="432">
        <v>11</v>
      </c>
      <c r="AB350" s="434">
        <v>0</v>
      </c>
      <c r="AC350" s="434">
        <v>8</v>
      </c>
      <c r="AD350" s="434" t="s">
        <v>768</v>
      </c>
      <c r="AE350" s="437" t="s">
        <v>768</v>
      </c>
      <c r="AF350" s="437" t="s">
        <v>768</v>
      </c>
      <c r="AG350" s="434">
        <v>0</v>
      </c>
      <c r="AH350" s="438" t="e">
        <f>IF(SUMIF(#REF!,B350,#REF!)=AG350,"","??????????????")</f>
        <v>#REF!</v>
      </c>
    </row>
    <row r="351" spans="1:34" s="438" customFormat="1" ht="19.5" customHeight="1">
      <c r="A351" s="16">
        <v>33</v>
      </c>
      <c r="B351" s="16">
        <v>43129049</v>
      </c>
      <c r="C351" s="1" t="s">
        <v>16</v>
      </c>
      <c r="D351" s="1" t="s">
        <v>561</v>
      </c>
      <c r="E351" s="1" t="s">
        <v>562</v>
      </c>
      <c r="F351" s="50" t="s">
        <v>563</v>
      </c>
      <c r="G351" s="27">
        <v>15096269836</v>
      </c>
      <c r="H351" s="1">
        <v>3580966</v>
      </c>
      <c r="I351" s="22" t="s">
        <v>0</v>
      </c>
      <c r="J351" s="25" t="s">
        <v>768</v>
      </c>
      <c r="K351" s="22" t="s">
        <v>4</v>
      </c>
      <c r="L351" s="22" t="s">
        <v>812</v>
      </c>
      <c r="M351" s="430" t="s">
        <v>768</v>
      </c>
      <c r="N351" s="431" t="s">
        <v>768</v>
      </c>
      <c r="O351" s="432">
        <v>2</v>
      </c>
      <c r="P351" s="433">
        <v>3</v>
      </c>
      <c r="Q351" s="434">
        <v>3</v>
      </c>
      <c r="R351" s="434">
        <v>1</v>
      </c>
      <c r="S351" s="434">
        <v>2</v>
      </c>
      <c r="T351" s="434">
        <v>1</v>
      </c>
      <c r="U351" s="434">
        <v>1</v>
      </c>
      <c r="V351" s="434">
        <v>2</v>
      </c>
      <c r="W351" s="434">
        <v>3</v>
      </c>
      <c r="X351" s="434">
        <v>2</v>
      </c>
      <c r="Y351" s="434">
        <v>1</v>
      </c>
      <c r="Z351" s="434">
        <v>1</v>
      </c>
      <c r="AA351" s="432">
        <v>22</v>
      </c>
      <c r="AB351" s="434">
        <v>0</v>
      </c>
      <c r="AC351" s="434">
        <v>12</v>
      </c>
      <c r="AD351" s="434" t="s">
        <v>768</v>
      </c>
      <c r="AE351" s="437" t="s">
        <v>768</v>
      </c>
      <c r="AF351" s="437" t="s">
        <v>2864</v>
      </c>
      <c r="AG351" s="434">
        <v>100</v>
      </c>
      <c r="AH351" s="438" t="e">
        <f>IF(SUMIF(#REF!,B351,#REF!)=AG351,"","??????????????")</f>
        <v>#REF!</v>
      </c>
    </row>
    <row r="352" spans="1:34" s="438" customFormat="1" ht="19.5" customHeight="1">
      <c r="A352" s="16">
        <v>34</v>
      </c>
      <c r="B352" s="16">
        <v>43129105</v>
      </c>
      <c r="C352" s="1" t="s">
        <v>16</v>
      </c>
      <c r="D352" s="59" t="s">
        <v>2687</v>
      </c>
      <c r="E352" s="1" t="s">
        <v>1024</v>
      </c>
      <c r="F352" s="50" t="s">
        <v>1025</v>
      </c>
      <c r="G352" s="27">
        <v>18574521126</v>
      </c>
      <c r="H352" s="1">
        <v>3225912</v>
      </c>
      <c r="I352" s="22" t="s">
        <v>0</v>
      </c>
      <c r="J352" s="25" t="s">
        <v>768</v>
      </c>
      <c r="K352" s="22" t="s">
        <v>3</v>
      </c>
      <c r="L352" s="22" t="s">
        <v>810</v>
      </c>
      <c r="M352" s="430" t="s">
        <v>768</v>
      </c>
      <c r="N352" s="431" t="s">
        <v>768</v>
      </c>
      <c r="O352" s="432">
        <v>1</v>
      </c>
      <c r="P352" s="433">
        <v>1</v>
      </c>
      <c r="Q352" s="434">
        <v>1</v>
      </c>
      <c r="R352" s="434">
        <v>1</v>
      </c>
      <c r="S352" s="434">
        <v>4</v>
      </c>
      <c r="T352" s="434">
        <v>0</v>
      </c>
      <c r="U352" s="434">
        <v>0</v>
      </c>
      <c r="V352" s="434">
        <v>0</v>
      </c>
      <c r="W352" s="434">
        <v>1</v>
      </c>
      <c r="X352" s="434">
        <v>0</v>
      </c>
      <c r="Y352" s="434">
        <v>0</v>
      </c>
      <c r="Z352" s="434">
        <v>0</v>
      </c>
      <c r="AA352" s="432">
        <v>9</v>
      </c>
      <c r="AB352" s="434">
        <v>0</v>
      </c>
      <c r="AC352" s="434">
        <v>6</v>
      </c>
      <c r="AD352" s="434" t="s">
        <v>768</v>
      </c>
      <c r="AE352" s="437" t="s">
        <v>768</v>
      </c>
      <c r="AF352" s="437" t="s">
        <v>768</v>
      </c>
      <c r="AG352" s="434">
        <v>0</v>
      </c>
      <c r="AH352" s="438" t="e">
        <f>IF(SUMIF(#REF!,B352,#REF!)=AG352,"","??????????????")</f>
        <v>#REF!</v>
      </c>
    </row>
    <row r="353" spans="1:34" s="438" customFormat="1" ht="19.5" customHeight="1">
      <c r="A353" s="16">
        <v>35</v>
      </c>
      <c r="B353" s="16">
        <v>43123848</v>
      </c>
      <c r="C353" s="1" t="s">
        <v>16</v>
      </c>
      <c r="D353" s="1" t="s">
        <v>2688</v>
      </c>
      <c r="E353" s="1" t="s">
        <v>2689</v>
      </c>
      <c r="F353" s="28" t="s">
        <v>2690</v>
      </c>
      <c r="G353" s="27">
        <v>15115106988</v>
      </c>
      <c r="H353" s="1"/>
      <c r="I353" s="22" t="s">
        <v>2449</v>
      </c>
      <c r="J353" s="25" t="s">
        <v>768</v>
      </c>
      <c r="K353" s="22"/>
      <c r="L353" s="22"/>
      <c r="M353" s="430" t="s">
        <v>768</v>
      </c>
      <c r="N353" s="431" t="s">
        <v>768</v>
      </c>
      <c r="O353" s="432">
        <v>2</v>
      </c>
      <c r="P353" s="433">
        <v>3</v>
      </c>
      <c r="Q353" s="434">
        <v>1</v>
      </c>
      <c r="R353" s="434">
        <v>1</v>
      </c>
      <c r="S353" s="434">
        <v>3</v>
      </c>
      <c r="T353" s="434">
        <v>2</v>
      </c>
      <c r="U353" s="434">
        <v>2</v>
      </c>
      <c r="V353" s="434">
        <v>1</v>
      </c>
      <c r="W353" s="434">
        <v>1</v>
      </c>
      <c r="X353" s="434">
        <v>2</v>
      </c>
      <c r="Y353" s="434">
        <v>1</v>
      </c>
      <c r="Z353" s="434">
        <v>2</v>
      </c>
      <c r="AA353" s="432">
        <v>21</v>
      </c>
      <c r="AB353" s="434">
        <v>0</v>
      </c>
      <c r="AC353" s="434">
        <v>12</v>
      </c>
      <c r="AD353" s="434" t="s">
        <v>768</v>
      </c>
      <c r="AE353" s="437" t="s">
        <v>768</v>
      </c>
      <c r="AF353" s="437" t="s">
        <v>2864</v>
      </c>
      <c r="AG353" s="434">
        <v>100</v>
      </c>
      <c r="AH353" s="438" t="e">
        <f>IF(SUMIF(#REF!,B353,#REF!)=AG353,"","??????????????")</f>
        <v>#REF!</v>
      </c>
    </row>
    <row r="354" spans="1:34" s="438" customFormat="1" ht="19.5" customHeight="1">
      <c r="A354" s="16">
        <v>36</v>
      </c>
      <c r="B354" s="10">
        <v>43127042</v>
      </c>
      <c r="C354" s="1" t="s">
        <v>16</v>
      </c>
      <c r="D354" s="1" t="s">
        <v>1515</v>
      </c>
      <c r="E354" s="1" t="s">
        <v>2691</v>
      </c>
      <c r="F354" s="28" t="s">
        <v>1517</v>
      </c>
      <c r="G354" s="27">
        <v>15207452161</v>
      </c>
      <c r="H354" s="1"/>
      <c r="I354" s="30" t="s">
        <v>1</v>
      </c>
      <c r="J354" s="25" t="s">
        <v>768</v>
      </c>
      <c r="K354" s="22" t="s">
        <v>2455</v>
      </c>
      <c r="L354" s="30"/>
      <c r="M354" s="430" t="s">
        <v>768</v>
      </c>
      <c r="N354" s="431" t="s">
        <v>768</v>
      </c>
      <c r="O354" s="432">
        <v>5</v>
      </c>
      <c r="P354" s="433">
        <v>6</v>
      </c>
      <c r="Q354" s="434">
        <v>3</v>
      </c>
      <c r="R354" s="434">
        <v>4</v>
      </c>
      <c r="S354" s="434">
        <v>6</v>
      </c>
      <c r="T354" s="434">
        <v>2</v>
      </c>
      <c r="U354" s="434">
        <v>2</v>
      </c>
      <c r="V354" s="434">
        <v>1</v>
      </c>
      <c r="W354" s="434">
        <v>1</v>
      </c>
      <c r="X354" s="434">
        <v>0</v>
      </c>
      <c r="Y354" s="434">
        <v>0</v>
      </c>
      <c r="Z354" s="434">
        <v>0</v>
      </c>
      <c r="AA354" s="432">
        <v>30</v>
      </c>
      <c r="AB354" s="434">
        <v>0</v>
      </c>
      <c r="AC354" s="434">
        <v>9</v>
      </c>
      <c r="AD354" s="434" t="s">
        <v>768</v>
      </c>
      <c r="AE354" s="437" t="s">
        <v>768</v>
      </c>
      <c r="AF354" s="437" t="s">
        <v>768</v>
      </c>
      <c r="AG354" s="434">
        <v>0</v>
      </c>
      <c r="AH354" s="438" t="e">
        <f>IF(SUMIF(#REF!,B354,#REF!)=AG354,"","??????????????")</f>
        <v>#REF!</v>
      </c>
    </row>
    <row r="355" spans="1:34" s="438" customFormat="1" ht="19.5" customHeight="1">
      <c r="A355" s="16">
        <v>37</v>
      </c>
      <c r="B355" s="10">
        <v>43123845</v>
      </c>
      <c r="C355" s="1" t="s">
        <v>16</v>
      </c>
      <c r="D355" s="1" t="s">
        <v>2692</v>
      </c>
      <c r="E355" s="1" t="s">
        <v>564</v>
      </c>
      <c r="F355" s="28" t="s">
        <v>1519</v>
      </c>
      <c r="G355" s="27">
        <v>17774541239</v>
      </c>
      <c r="H355" s="1"/>
      <c r="I355" s="30" t="s">
        <v>2559</v>
      </c>
      <c r="J355" s="25" t="s">
        <v>768</v>
      </c>
      <c r="K355" s="22" t="s">
        <v>2574</v>
      </c>
      <c r="L355" s="30" t="s">
        <v>2452</v>
      </c>
      <c r="M355" s="430" t="s">
        <v>768</v>
      </c>
      <c r="N355" s="431" t="s">
        <v>768</v>
      </c>
      <c r="O355" s="432">
        <v>1</v>
      </c>
      <c r="P355" s="433">
        <v>1</v>
      </c>
      <c r="Q355" s="434">
        <v>1</v>
      </c>
      <c r="R355" s="434">
        <v>0</v>
      </c>
      <c r="S355" s="434">
        <v>1</v>
      </c>
      <c r="T355" s="434">
        <v>0</v>
      </c>
      <c r="U355" s="434">
        <v>1</v>
      </c>
      <c r="V355" s="434">
        <v>1</v>
      </c>
      <c r="W355" s="434">
        <v>2</v>
      </c>
      <c r="X355" s="434">
        <v>1</v>
      </c>
      <c r="Y355" s="434">
        <v>1</v>
      </c>
      <c r="Z355" s="434">
        <v>3</v>
      </c>
      <c r="AA355" s="432">
        <v>13</v>
      </c>
      <c r="AB355" s="434">
        <v>0</v>
      </c>
      <c r="AC355" s="434">
        <v>10</v>
      </c>
      <c r="AD355" s="434" t="s">
        <v>768</v>
      </c>
      <c r="AE355" s="437" t="s">
        <v>768</v>
      </c>
      <c r="AF355" s="437" t="s">
        <v>768</v>
      </c>
      <c r="AG355" s="434">
        <v>0</v>
      </c>
      <c r="AH355" s="438" t="e">
        <f>IF(SUMIF(#REF!,B355,#REF!)=AG355,"","??????????????")</f>
        <v>#REF!</v>
      </c>
    </row>
    <row r="356" spans="1:34" s="438" customFormat="1" ht="19.5" customHeight="1">
      <c r="A356" s="462">
        <v>38</v>
      </c>
      <c r="B356" s="439">
        <v>43123850</v>
      </c>
      <c r="C356" s="472" t="s">
        <v>16</v>
      </c>
      <c r="D356" s="472" t="s">
        <v>2693</v>
      </c>
      <c r="E356" s="472" t="s">
        <v>2694</v>
      </c>
      <c r="F356" s="506" t="s">
        <v>2695</v>
      </c>
      <c r="G356" s="474">
        <v>18797608999</v>
      </c>
      <c r="H356" s="472"/>
      <c r="I356" s="475" t="s">
        <v>2559</v>
      </c>
      <c r="J356" s="444" t="s">
        <v>768</v>
      </c>
      <c r="K356" s="476" t="s">
        <v>2696</v>
      </c>
      <c r="L356" s="475" t="s">
        <v>2475</v>
      </c>
      <c r="M356" s="458">
        <v>42810</v>
      </c>
      <c r="N356" s="446" t="s">
        <v>2864</v>
      </c>
      <c r="O356" s="447"/>
      <c r="P356" s="448"/>
      <c r="Q356" s="449">
        <v>1</v>
      </c>
      <c r="R356" s="449">
        <v>4</v>
      </c>
      <c r="S356" s="449">
        <v>3</v>
      </c>
      <c r="T356" s="449">
        <v>0</v>
      </c>
      <c r="U356" s="449">
        <v>1</v>
      </c>
      <c r="V356" s="449">
        <v>0</v>
      </c>
      <c r="W356" s="449">
        <v>1</v>
      </c>
      <c r="X356" s="449">
        <v>1</v>
      </c>
      <c r="Y356" s="449">
        <v>1</v>
      </c>
      <c r="Z356" s="449">
        <v>2</v>
      </c>
      <c r="AA356" s="447">
        <v>14</v>
      </c>
      <c r="AB356" s="449">
        <v>10</v>
      </c>
      <c r="AC356" s="449">
        <v>8</v>
      </c>
      <c r="AD356" s="449" t="s">
        <v>2864</v>
      </c>
      <c r="AE356" s="451" t="s">
        <v>768</v>
      </c>
      <c r="AF356" s="451" t="s">
        <v>768</v>
      </c>
      <c r="AG356" s="449">
        <v>0</v>
      </c>
      <c r="AH356" s="438" t="e">
        <f>IF(SUMIF(#REF!,B356,#REF!)=AG356,"","??????????????")</f>
        <v>#REF!</v>
      </c>
    </row>
    <row r="357" spans="1:34" s="438" customFormat="1" ht="19.5" customHeight="1">
      <c r="A357" s="462">
        <v>39</v>
      </c>
      <c r="B357" s="439">
        <v>43123851</v>
      </c>
      <c r="C357" s="472" t="s">
        <v>16</v>
      </c>
      <c r="D357" s="472" t="s">
        <v>2697</v>
      </c>
      <c r="E357" s="472" t="s">
        <v>2698</v>
      </c>
      <c r="F357" s="468" t="s">
        <v>1026</v>
      </c>
      <c r="G357" s="469">
        <v>13974570703</v>
      </c>
      <c r="H357" s="472"/>
      <c r="I357" s="475" t="s">
        <v>2559</v>
      </c>
      <c r="J357" s="444" t="s">
        <v>768</v>
      </c>
      <c r="K357" s="476" t="s">
        <v>4</v>
      </c>
      <c r="L357" s="476" t="s">
        <v>810</v>
      </c>
      <c r="M357" s="458">
        <v>42810</v>
      </c>
      <c r="N357" s="446" t="s">
        <v>2864</v>
      </c>
      <c r="O357" s="447"/>
      <c r="P357" s="448"/>
      <c r="Q357" s="449">
        <v>0</v>
      </c>
      <c r="R357" s="449">
        <v>1</v>
      </c>
      <c r="S357" s="449">
        <v>2</v>
      </c>
      <c r="T357" s="449">
        <v>2</v>
      </c>
      <c r="U357" s="449">
        <v>0</v>
      </c>
      <c r="V357" s="449">
        <v>0</v>
      </c>
      <c r="W357" s="449">
        <v>1</v>
      </c>
      <c r="X357" s="449">
        <v>0</v>
      </c>
      <c r="Y357" s="449">
        <v>0</v>
      </c>
      <c r="Z357" s="449">
        <v>0</v>
      </c>
      <c r="AA357" s="447">
        <v>6</v>
      </c>
      <c r="AB357" s="449">
        <v>10</v>
      </c>
      <c r="AC357" s="449">
        <v>4</v>
      </c>
      <c r="AD357" s="449" t="s">
        <v>2864</v>
      </c>
      <c r="AE357" s="451" t="s">
        <v>768</v>
      </c>
      <c r="AF357" s="451" t="s">
        <v>768</v>
      </c>
      <c r="AG357" s="449">
        <v>0</v>
      </c>
      <c r="AH357" s="438" t="e">
        <f>IF(SUMIF(#REF!,B357,#REF!)=AG357,"","??????????????")</f>
        <v>#REF!</v>
      </c>
    </row>
    <row r="358" spans="1:34" s="438" customFormat="1" ht="19.5" customHeight="1">
      <c r="A358" s="462">
        <v>40</v>
      </c>
      <c r="B358" s="439">
        <v>43123852</v>
      </c>
      <c r="C358" s="472" t="s">
        <v>16</v>
      </c>
      <c r="D358" s="472" t="s">
        <v>2699</v>
      </c>
      <c r="E358" s="473" t="s">
        <v>2700</v>
      </c>
      <c r="F358" s="468" t="s">
        <v>2701</v>
      </c>
      <c r="G358" s="469">
        <v>13429022922</v>
      </c>
      <c r="H358" s="472"/>
      <c r="I358" s="475" t="s">
        <v>2559</v>
      </c>
      <c r="J358" s="444" t="s">
        <v>768</v>
      </c>
      <c r="K358" s="476" t="s">
        <v>4</v>
      </c>
      <c r="L358" s="476" t="s">
        <v>810</v>
      </c>
      <c r="M358" s="458">
        <v>42993</v>
      </c>
      <c r="N358" s="446" t="s">
        <v>2864</v>
      </c>
      <c r="O358" s="447"/>
      <c r="P358" s="448"/>
      <c r="Q358" s="449"/>
      <c r="R358" s="449"/>
      <c r="S358" s="449"/>
      <c r="T358" s="449"/>
      <c r="U358" s="449"/>
      <c r="V358" s="449"/>
      <c r="W358" s="449">
        <v>1</v>
      </c>
      <c r="X358" s="449">
        <v>1</v>
      </c>
      <c r="Y358" s="449">
        <v>1</v>
      </c>
      <c r="Z358" s="449">
        <v>1</v>
      </c>
      <c r="AA358" s="447">
        <v>4</v>
      </c>
      <c r="AB358" s="449">
        <v>4</v>
      </c>
      <c r="AC358" s="449">
        <v>4</v>
      </c>
      <c r="AD358" s="449" t="s">
        <v>768</v>
      </c>
      <c r="AE358" s="451" t="s">
        <v>768</v>
      </c>
      <c r="AF358" s="451" t="s">
        <v>768</v>
      </c>
      <c r="AG358" s="449">
        <v>0</v>
      </c>
      <c r="AH358" s="438" t="e">
        <f>IF(SUMIF(#REF!,B358,#REF!)=AG358,"","??????????????")</f>
        <v>#REF!</v>
      </c>
    </row>
    <row r="359" spans="1:34" s="438" customFormat="1" ht="19.5" customHeight="1">
      <c r="A359" s="462">
        <v>41</v>
      </c>
      <c r="B359" s="439">
        <v>43123853</v>
      </c>
      <c r="C359" s="472" t="s">
        <v>16</v>
      </c>
      <c r="D359" s="472" t="s">
        <v>2702</v>
      </c>
      <c r="E359" s="473" t="s">
        <v>2703</v>
      </c>
      <c r="F359" s="468" t="s">
        <v>2704</v>
      </c>
      <c r="G359" s="469">
        <v>17345550007</v>
      </c>
      <c r="H359" s="472"/>
      <c r="I359" s="475" t="s">
        <v>2559</v>
      </c>
      <c r="J359" s="444" t="s">
        <v>768</v>
      </c>
      <c r="K359" s="476" t="s">
        <v>2696</v>
      </c>
      <c r="L359" s="476" t="s">
        <v>810</v>
      </c>
      <c r="M359" s="458">
        <v>42993</v>
      </c>
      <c r="N359" s="446" t="s">
        <v>2864</v>
      </c>
      <c r="O359" s="447"/>
      <c r="P359" s="448"/>
      <c r="Q359" s="449"/>
      <c r="R359" s="449"/>
      <c r="S359" s="449"/>
      <c r="T359" s="449"/>
      <c r="U359" s="449"/>
      <c r="V359" s="449"/>
      <c r="W359" s="449">
        <v>1</v>
      </c>
      <c r="X359" s="449">
        <v>1</v>
      </c>
      <c r="Y359" s="449">
        <v>2</v>
      </c>
      <c r="Z359" s="449">
        <v>1</v>
      </c>
      <c r="AA359" s="447">
        <v>5</v>
      </c>
      <c r="AB359" s="449">
        <v>4</v>
      </c>
      <c r="AC359" s="449">
        <v>4</v>
      </c>
      <c r="AD359" s="449" t="s">
        <v>768</v>
      </c>
      <c r="AE359" s="451" t="s">
        <v>768</v>
      </c>
      <c r="AF359" s="451" t="s">
        <v>768</v>
      </c>
      <c r="AG359" s="449">
        <v>0</v>
      </c>
      <c r="AH359" s="438" t="e">
        <f>IF(SUMIF(#REF!,B359,#REF!)=AG359,"","??????????????")</f>
        <v>#REF!</v>
      </c>
    </row>
    <row r="360" spans="1:34" s="438" customFormat="1" ht="19.5" customHeight="1">
      <c r="A360" s="462">
        <v>42</v>
      </c>
      <c r="B360" s="439">
        <v>43123854</v>
      </c>
      <c r="C360" s="472" t="s">
        <v>16</v>
      </c>
      <c r="D360" s="472" t="s">
        <v>2705</v>
      </c>
      <c r="E360" s="473" t="s">
        <v>2706</v>
      </c>
      <c r="F360" s="507" t="s">
        <v>2707</v>
      </c>
      <c r="G360" s="508">
        <v>18075996882</v>
      </c>
      <c r="H360" s="472"/>
      <c r="I360" s="475" t="s">
        <v>2559</v>
      </c>
      <c r="J360" s="444" t="s">
        <v>768</v>
      </c>
      <c r="K360" s="476" t="s">
        <v>4</v>
      </c>
      <c r="L360" s="476" t="s">
        <v>810</v>
      </c>
      <c r="M360" s="458">
        <v>42993</v>
      </c>
      <c r="N360" s="446" t="s">
        <v>2864</v>
      </c>
      <c r="O360" s="447"/>
      <c r="P360" s="448"/>
      <c r="Q360" s="449"/>
      <c r="R360" s="449"/>
      <c r="S360" s="449"/>
      <c r="T360" s="449"/>
      <c r="U360" s="449"/>
      <c r="V360" s="449"/>
      <c r="W360" s="449">
        <v>1</v>
      </c>
      <c r="X360" s="449">
        <v>3</v>
      </c>
      <c r="Y360" s="449">
        <v>1</v>
      </c>
      <c r="Z360" s="449">
        <v>1</v>
      </c>
      <c r="AA360" s="447">
        <v>6</v>
      </c>
      <c r="AB360" s="449">
        <v>4</v>
      </c>
      <c r="AC360" s="449">
        <v>4</v>
      </c>
      <c r="AD360" s="449" t="s">
        <v>768</v>
      </c>
      <c r="AE360" s="451" t="s">
        <v>768</v>
      </c>
      <c r="AF360" s="451" t="s">
        <v>768</v>
      </c>
      <c r="AG360" s="449">
        <v>0</v>
      </c>
      <c r="AH360" s="438" t="e">
        <f>IF(SUMIF(#REF!,B360,#REF!)=AG360,"","??????????????")</f>
        <v>#REF!</v>
      </c>
    </row>
    <row r="361" spans="1:34" s="438" customFormat="1" ht="19.5" customHeight="1">
      <c r="A361" s="462">
        <v>43</v>
      </c>
      <c r="B361" s="439">
        <v>43123855</v>
      </c>
      <c r="C361" s="472" t="s">
        <v>16</v>
      </c>
      <c r="D361" s="472" t="s">
        <v>2708</v>
      </c>
      <c r="E361" s="509" t="s">
        <v>2709</v>
      </c>
      <c r="F361" s="468" t="s">
        <v>2710</v>
      </c>
      <c r="G361" s="510">
        <v>15111525552</v>
      </c>
      <c r="H361" s="472"/>
      <c r="I361" s="475" t="s">
        <v>2559</v>
      </c>
      <c r="J361" s="444" t="s">
        <v>768</v>
      </c>
      <c r="K361" s="476" t="s">
        <v>4</v>
      </c>
      <c r="L361" s="476" t="s">
        <v>810</v>
      </c>
      <c r="M361" s="458">
        <v>42993</v>
      </c>
      <c r="N361" s="446" t="s">
        <v>2864</v>
      </c>
      <c r="O361" s="447"/>
      <c r="P361" s="448"/>
      <c r="Q361" s="449"/>
      <c r="R361" s="449"/>
      <c r="S361" s="449"/>
      <c r="T361" s="449"/>
      <c r="U361" s="449"/>
      <c r="V361" s="449"/>
      <c r="W361" s="449">
        <v>2</v>
      </c>
      <c r="X361" s="449">
        <v>2</v>
      </c>
      <c r="Y361" s="449">
        <v>0</v>
      </c>
      <c r="Z361" s="449">
        <v>1</v>
      </c>
      <c r="AA361" s="447">
        <v>5</v>
      </c>
      <c r="AB361" s="449">
        <v>4</v>
      </c>
      <c r="AC361" s="449">
        <v>3</v>
      </c>
      <c r="AD361" s="449" t="s">
        <v>768</v>
      </c>
      <c r="AE361" s="451" t="s">
        <v>768</v>
      </c>
      <c r="AF361" s="451" t="s">
        <v>768</v>
      </c>
      <c r="AG361" s="449">
        <v>0</v>
      </c>
      <c r="AH361" s="438" t="e">
        <f>IF(SUMIF(#REF!,B361,#REF!)=AG361,"","??????????????")</f>
        <v>#REF!</v>
      </c>
    </row>
    <row r="362" spans="1:34" s="438" customFormat="1" ht="19.5" customHeight="1">
      <c r="A362" s="462">
        <v>44</v>
      </c>
      <c r="B362" s="439">
        <v>43123856</v>
      </c>
      <c r="C362" s="472" t="s">
        <v>16</v>
      </c>
      <c r="D362" s="472" t="s">
        <v>2711</v>
      </c>
      <c r="E362" s="509" t="s">
        <v>2712</v>
      </c>
      <c r="F362" s="507" t="s">
        <v>2713</v>
      </c>
      <c r="G362" s="496" t="s">
        <v>2714</v>
      </c>
      <c r="H362" s="472"/>
      <c r="I362" s="475" t="s">
        <v>2559</v>
      </c>
      <c r="J362" s="444" t="s">
        <v>768</v>
      </c>
      <c r="K362" s="476" t="s">
        <v>4</v>
      </c>
      <c r="L362" s="476" t="s">
        <v>810</v>
      </c>
      <c r="M362" s="458">
        <v>43082</v>
      </c>
      <c r="N362" s="446" t="s">
        <v>2864</v>
      </c>
      <c r="O362" s="447"/>
      <c r="P362" s="448"/>
      <c r="Q362" s="449"/>
      <c r="R362" s="449"/>
      <c r="S362" s="449"/>
      <c r="T362" s="449"/>
      <c r="U362" s="449"/>
      <c r="V362" s="449"/>
      <c r="W362" s="449"/>
      <c r="X362" s="449"/>
      <c r="Y362" s="449"/>
      <c r="Z362" s="449">
        <v>1</v>
      </c>
      <c r="AA362" s="447">
        <v>1</v>
      </c>
      <c r="AB362" s="449">
        <v>1</v>
      </c>
      <c r="AC362" s="449">
        <v>1</v>
      </c>
      <c r="AD362" s="449" t="s">
        <v>768</v>
      </c>
      <c r="AE362" s="451" t="s">
        <v>768</v>
      </c>
      <c r="AF362" s="451" t="s">
        <v>768</v>
      </c>
      <c r="AG362" s="449">
        <v>0</v>
      </c>
      <c r="AH362" s="438" t="e">
        <f>IF(SUMIF(#REF!,B362,#REF!)=AG362,"","??????????????")</f>
        <v>#REF!</v>
      </c>
    </row>
    <row r="363" spans="1:34" s="438" customFormat="1" ht="19.5" customHeight="1">
      <c r="A363" s="16">
        <v>45</v>
      </c>
      <c r="B363" s="10">
        <v>43127025</v>
      </c>
      <c r="C363" s="14" t="s">
        <v>16</v>
      </c>
      <c r="D363" s="1" t="s">
        <v>1027</v>
      </c>
      <c r="E363" s="14" t="s">
        <v>1028</v>
      </c>
      <c r="F363" s="51" t="s">
        <v>1029</v>
      </c>
      <c r="G363" s="36">
        <v>13874544028</v>
      </c>
      <c r="H363" s="14"/>
      <c r="I363" s="24" t="s">
        <v>808</v>
      </c>
      <c r="J363" s="25" t="s">
        <v>768</v>
      </c>
      <c r="K363" s="24"/>
      <c r="L363" s="24"/>
      <c r="M363" s="430" t="s">
        <v>768</v>
      </c>
      <c r="N363" s="431" t="s">
        <v>768</v>
      </c>
      <c r="O363" s="432">
        <v>0</v>
      </c>
      <c r="P363" s="433">
        <v>0</v>
      </c>
      <c r="Q363" s="434">
        <v>0</v>
      </c>
      <c r="R363" s="434">
        <v>0</v>
      </c>
      <c r="S363" s="434">
        <v>0</v>
      </c>
      <c r="T363" s="434">
        <v>19</v>
      </c>
      <c r="U363" s="434">
        <v>0</v>
      </c>
      <c r="V363" s="434">
        <v>0</v>
      </c>
      <c r="W363" s="434">
        <v>0</v>
      </c>
      <c r="X363" s="434">
        <v>0</v>
      </c>
      <c r="Y363" s="434">
        <v>18</v>
      </c>
      <c r="Z363" s="434">
        <v>0</v>
      </c>
      <c r="AA363" s="432">
        <v>37</v>
      </c>
      <c r="AB363" s="434">
        <v>0</v>
      </c>
      <c r="AC363" s="434">
        <v>2</v>
      </c>
      <c r="AD363" s="434" t="s">
        <v>768</v>
      </c>
      <c r="AE363" s="437" t="s">
        <v>768</v>
      </c>
      <c r="AF363" s="437" t="s">
        <v>768</v>
      </c>
      <c r="AG363" s="434">
        <v>0</v>
      </c>
      <c r="AH363" s="438" t="e">
        <f>IF(SUMIF(#REF!,B363,#REF!)=AG363,"","??????????????")</f>
        <v>#REF!</v>
      </c>
    </row>
    <row r="364" spans="1:34" s="438" customFormat="1" ht="19.5" customHeight="1">
      <c r="A364" s="16">
        <v>1</v>
      </c>
      <c r="B364" s="1">
        <v>43123901</v>
      </c>
      <c r="C364" s="1" t="s">
        <v>17</v>
      </c>
      <c r="D364" s="1" t="s">
        <v>2715</v>
      </c>
      <c r="E364" s="18" t="s">
        <v>784</v>
      </c>
      <c r="F364" s="84" t="s">
        <v>785</v>
      </c>
      <c r="G364" s="21">
        <v>15727407800</v>
      </c>
      <c r="H364" s="3">
        <v>18273868328</v>
      </c>
      <c r="I364" s="22" t="s">
        <v>0</v>
      </c>
      <c r="J364" s="25" t="s">
        <v>768</v>
      </c>
      <c r="K364" s="22" t="s">
        <v>2696</v>
      </c>
      <c r="L364" s="22" t="s">
        <v>810</v>
      </c>
      <c r="M364" s="430" t="s">
        <v>768</v>
      </c>
      <c r="N364" s="431" t="s">
        <v>768</v>
      </c>
      <c r="O364" s="432">
        <v>5</v>
      </c>
      <c r="P364" s="433">
        <v>8</v>
      </c>
      <c r="Q364" s="434">
        <v>8</v>
      </c>
      <c r="R364" s="434">
        <v>3</v>
      </c>
      <c r="S364" s="434">
        <v>8</v>
      </c>
      <c r="T364" s="434">
        <v>4</v>
      </c>
      <c r="U364" s="434">
        <v>5</v>
      </c>
      <c r="V364" s="434">
        <v>4</v>
      </c>
      <c r="W364" s="434">
        <v>7</v>
      </c>
      <c r="X364" s="434">
        <v>5</v>
      </c>
      <c r="Y364" s="434">
        <v>6</v>
      </c>
      <c r="Z364" s="434">
        <v>6</v>
      </c>
      <c r="AA364" s="432">
        <v>69</v>
      </c>
      <c r="AB364" s="434">
        <v>0</v>
      </c>
      <c r="AC364" s="434">
        <v>12</v>
      </c>
      <c r="AD364" s="434" t="s">
        <v>768</v>
      </c>
      <c r="AE364" s="437" t="s">
        <v>768</v>
      </c>
      <c r="AF364" s="437" t="s">
        <v>2864</v>
      </c>
      <c r="AG364" s="434">
        <v>100</v>
      </c>
      <c r="AH364" s="438" t="e">
        <f>IF(SUMIF(#REF!,B364,#REF!)=AG364,"","??????????????")</f>
        <v>#REF!</v>
      </c>
    </row>
    <row r="365" spans="1:34" s="438" customFormat="1" ht="19.5" customHeight="1">
      <c r="A365" s="16">
        <v>2</v>
      </c>
      <c r="B365" s="16">
        <v>43123902</v>
      </c>
      <c r="C365" s="1" t="s">
        <v>17</v>
      </c>
      <c r="D365" s="1" t="s">
        <v>565</v>
      </c>
      <c r="E365" s="10" t="s">
        <v>566</v>
      </c>
      <c r="F365" s="52" t="s">
        <v>567</v>
      </c>
      <c r="G365" s="16">
        <v>15869915697</v>
      </c>
      <c r="H365" s="16">
        <v>4265775</v>
      </c>
      <c r="I365" s="22" t="s">
        <v>0</v>
      </c>
      <c r="J365" s="25" t="s">
        <v>768</v>
      </c>
      <c r="K365" s="22" t="s">
        <v>3</v>
      </c>
      <c r="L365" s="22" t="s">
        <v>810</v>
      </c>
      <c r="M365" s="430" t="s">
        <v>768</v>
      </c>
      <c r="N365" s="431" t="s">
        <v>768</v>
      </c>
      <c r="O365" s="432">
        <v>1</v>
      </c>
      <c r="P365" s="433">
        <v>5</v>
      </c>
      <c r="Q365" s="434">
        <v>4</v>
      </c>
      <c r="R365" s="434">
        <v>9</v>
      </c>
      <c r="S365" s="434">
        <v>7</v>
      </c>
      <c r="T365" s="434">
        <v>3</v>
      </c>
      <c r="U365" s="434">
        <v>4</v>
      </c>
      <c r="V365" s="434">
        <v>8</v>
      </c>
      <c r="W365" s="434">
        <v>11</v>
      </c>
      <c r="X365" s="434">
        <v>8</v>
      </c>
      <c r="Y365" s="434">
        <v>6</v>
      </c>
      <c r="Z365" s="434">
        <v>2</v>
      </c>
      <c r="AA365" s="432">
        <v>68</v>
      </c>
      <c r="AB365" s="434">
        <v>0</v>
      </c>
      <c r="AC365" s="434">
        <v>12</v>
      </c>
      <c r="AD365" s="434" t="s">
        <v>768</v>
      </c>
      <c r="AE365" s="437" t="s">
        <v>768</v>
      </c>
      <c r="AF365" s="437" t="s">
        <v>2864</v>
      </c>
      <c r="AG365" s="434">
        <v>100</v>
      </c>
      <c r="AH365" s="438" t="e">
        <f>IF(SUMIF(#REF!,B365,#REF!)=AG365,"","??????????????")</f>
        <v>#REF!</v>
      </c>
    </row>
    <row r="366" spans="1:34" s="438" customFormat="1" ht="19.5" customHeight="1">
      <c r="A366" s="16">
        <v>3</v>
      </c>
      <c r="B366" s="1">
        <v>43123903</v>
      </c>
      <c r="C366" s="1" t="s">
        <v>17</v>
      </c>
      <c r="D366" s="1" t="s">
        <v>568</v>
      </c>
      <c r="E366" s="1" t="s">
        <v>569</v>
      </c>
      <c r="F366" s="52" t="s">
        <v>570</v>
      </c>
      <c r="G366" s="27">
        <v>15307452168</v>
      </c>
      <c r="H366" s="27">
        <v>15307452168</v>
      </c>
      <c r="I366" s="22" t="s">
        <v>0</v>
      </c>
      <c r="J366" s="25" t="s">
        <v>768</v>
      </c>
      <c r="K366" s="22" t="s">
        <v>4</v>
      </c>
      <c r="L366" s="22" t="s">
        <v>811</v>
      </c>
      <c r="M366" s="430" t="s">
        <v>768</v>
      </c>
      <c r="N366" s="431" t="s">
        <v>768</v>
      </c>
      <c r="O366" s="432">
        <v>0</v>
      </c>
      <c r="P366" s="433">
        <v>1</v>
      </c>
      <c r="Q366" s="434">
        <v>0</v>
      </c>
      <c r="R366" s="434">
        <v>0</v>
      </c>
      <c r="S366" s="434">
        <v>1</v>
      </c>
      <c r="T366" s="434">
        <v>0</v>
      </c>
      <c r="U366" s="434">
        <v>1</v>
      </c>
      <c r="V366" s="434">
        <v>0</v>
      </c>
      <c r="W366" s="434">
        <v>1</v>
      </c>
      <c r="X366" s="434">
        <v>0</v>
      </c>
      <c r="Y366" s="434">
        <v>0</v>
      </c>
      <c r="Z366" s="434">
        <v>0</v>
      </c>
      <c r="AA366" s="432">
        <v>4</v>
      </c>
      <c r="AB366" s="434">
        <v>0</v>
      </c>
      <c r="AC366" s="434">
        <v>4</v>
      </c>
      <c r="AD366" s="434" t="s">
        <v>768</v>
      </c>
      <c r="AE366" s="437" t="s">
        <v>768</v>
      </c>
      <c r="AF366" s="437" t="s">
        <v>768</v>
      </c>
      <c r="AG366" s="434">
        <v>0</v>
      </c>
      <c r="AH366" s="438" t="e">
        <f>IF(SUMIF(#REF!,B366,#REF!)=AG366,"","??????????????")</f>
        <v>#REF!</v>
      </c>
    </row>
    <row r="367" spans="1:34" s="438" customFormat="1" ht="19.5" customHeight="1">
      <c r="A367" s="16">
        <v>4</v>
      </c>
      <c r="B367" s="1">
        <v>43123905</v>
      </c>
      <c r="C367" s="1" t="s">
        <v>17</v>
      </c>
      <c r="D367" s="1" t="s">
        <v>1546</v>
      </c>
      <c r="E367" s="1" t="s">
        <v>1547</v>
      </c>
      <c r="F367" s="52" t="s">
        <v>1548</v>
      </c>
      <c r="G367" s="27">
        <v>18507451709</v>
      </c>
      <c r="H367" s="1">
        <v>4222135</v>
      </c>
      <c r="I367" s="22" t="s">
        <v>0</v>
      </c>
      <c r="J367" s="25" t="s">
        <v>768</v>
      </c>
      <c r="K367" s="22" t="s">
        <v>2455</v>
      </c>
      <c r="L367" s="22" t="s">
        <v>810</v>
      </c>
      <c r="M367" s="430" t="s">
        <v>768</v>
      </c>
      <c r="N367" s="431" t="s">
        <v>768</v>
      </c>
      <c r="O367" s="432">
        <v>0</v>
      </c>
      <c r="P367" s="433">
        <v>0</v>
      </c>
      <c r="Q367" s="434">
        <v>0</v>
      </c>
      <c r="R367" s="434">
        <v>0</v>
      </c>
      <c r="S367" s="434">
        <v>0</v>
      </c>
      <c r="T367" s="434">
        <v>0</v>
      </c>
      <c r="U367" s="434">
        <v>0</v>
      </c>
      <c r="V367" s="434">
        <v>0</v>
      </c>
      <c r="W367" s="434">
        <v>0</v>
      </c>
      <c r="X367" s="434">
        <v>0</v>
      </c>
      <c r="Y367" s="434">
        <v>0</v>
      </c>
      <c r="Z367" s="434">
        <v>0</v>
      </c>
      <c r="AA367" s="432">
        <v>0</v>
      </c>
      <c r="AB367" s="434">
        <v>0</v>
      </c>
      <c r="AC367" s="434">
        <v>0</v>
      </c>
      <c r="AD367" s="434" t="s">
        <v>768</v>
      </c>
      <c r="AE367" s="437" t="s">
        <v>768</v>
      </c>
      <c r="AF367" s="437" t="s">
        <v>768</v>
      </c>
      <c r="AG367" s="434">
        <v>0</v>
      </c>
      <c r="AH367" s="438" t="e">
        <f>IF(SUMIF(#REF!,B367,#REF!)=AG367,"","??????????????")</f>
        <v>#REF!</v>
      </c>
    </row>
    <row r="368" spans="1:34" s="452" customFormat="1" ht="19.5" customHeight="1">
      <c r="A368" s="16">
        <v>5</v>
      </c>
      <c r="B368" s="1">
        <v>43123906</v>
      </c>
      <c r="C368" s="1" t="s">
        <v>17</v>
      </c>
      <c r="D368" s="1" t="s">
        <v>2716</v>
      </c>
      <c r="E368" s="10" t="s">
        <v>2717</v>
      </c>
      <c r="F368" s="11" t="s">
        <v>2718</v>
      </c>
      <c r="G368" s="16">
        <v>18974581522</v>
      </c>
      <c r="H368" s="16"/>
      <c r="I368" s="22" t="s">
        <v>0</v>
      </c>
      <c r="J368" s="25" t="s">
        <v>768</v>
      </c>
      <c r="K368" s="22" t="s">
        <v>4</v>
      </c>
      <c r="L368" s="22" t="s">
        <v>810</v>
      </c>
      <c r="M368" s="430" t="s">
        <v>768</v>
      </c>
      <c r="N368" s="431" t="s">
        <v>768</v>
      </c>
      <c r="O368" s="432">
        <v>3</v>
      </c>
      <c r="P368" s="433">
        <v>1</v>
      </c>
      <c r="Q368" s="434">
        <v>1</v>
      </c>
      <c r="R368" s="434">
        <v>0</v>
      </c>
      <c r="S368" s="434">
        <v>5</v>
      </c>
      <c r="T368" s="434">
        <v>1</v>
      </c>
      <c r="U368" s="434">
        <v>1</v>
      </c>
      <c r="V368" s="434">
        <v>1</v>
      </c>
      <c r="W368" s="434">
        <v>1</v>
      </c>
      <c r="X368" s="434">
        <v>1</v>
      </c>
      <c r="Y368" s="434">
        <v>2</v>
      </c>
      <c r="Z368" s="434">
        <v>1</v>
      </c>
      <c r="AA368" s="432">
        <v>18</v>
      </c>
      <c r="AB368" s="434">
        <v>0</v>
      </c>
      <c r="AC368" s="434">
        <v>11</v>
      </c>
      <c r="AD368" s="434" t="s">
        <v>768</v>
      </c>
      <c r="AE368" s="437" t="s">
        <v>768</v>
      </c>
      <c r="AF368" s="437" t="s">
        <v>768</v>
      </c>
      <c r="AG368" s="434">
        <v>0</v>
      </c>
      <c r="AH368" s="438" t="e">
        <f>IF(SUMIF(#REF!,B368,#REF!)=AG368,"","??????????????")</f>
        <v>#REF!</v>
      </c>
    </row>
    <row r="369" spans="1:34" s="452" customFormat="1" ht="19.5" customHeight="1">
      <c r="A369" s="16">
        <v>6</v>
      </c>
      <c r="B369" s="1">
        <v>43123907</v>
      </c>
      <c r="C369" s="1" t="s">
        <v>17</v>
      </c>
      <c r="D369" s="1" t="s">
        <v>571</v>
      </c>
      <c r="E369" s="65" t="s">
        <v>772</v>
      </c>
      <c r="F369" s="61" t="s">
        <v>773</v>
      </c>
      <c r="G369" s="63">
        <v>13762923745</v>
      </c>
      <c r="H369" s="1"/>
      <c r="I369" s="22" t="s">
        <v>0</v>
      </c>
      <c r="J369" s="25" t="s">
        <v>768</v>
      </c>
      <c r="K369" s="22" t="s">
        <v>3</v>
      </c>
      <c r="L369" s="22" t="s">
        <v>810</v>
      </c>
      <c r="M369" s="430" t="s">
        <v>768</v>
      </c>
      <c r="N369" s="431" t="s">
        <v>768</v>
      </c>
      <c r="O369" s="432">
        <v>7</v>
      </c>
      <c r="P369" s="433">
        <v>11</v>
      </c>
      <c r="Q369" s="434">
        <v>12</v>
      </c>
      <c r="R369" s="434">
        <v>8</v>
      </c>
      <c r="S369" s="434">
        <v>14</v>
      </c>
      <c r="T369" s="434">
        <v>6</v>
      </c>
      <c r="U369" s="434">
        <v>4</v>
      </c>
      <c r="V369" s="434">
        <v>6</v>
      </c>
      <c r="W369" s="434">
        <v>10</v>
      </c>
      <c r="X369" s="434">
        <v>6</v>
      </c>
      <c r="Y369" s="434">
        <v>6</v>
      </c>
      <c r="Z369" s="434">
        <v>9</v>
      </c>
      <c r="AA369" s="432">
        <v>99</v>
      </c>
      <c r="AB369" s="434">
        <v>0</v>
      </c>
      <c r="AC369" s="434">
        <v>12</v>
      </c>
      <c r="AD369" s="434" t="s">
        <v>768</v>
      </c>
      <c r="AE369" s="437" t="s">
        <v>768</v>
      </c>
      <c r="AF369" s="437" t="s">
        <v>2864</v>
      </c>
      <c r="AG369" s="434">
        <v>100</v>
      </c>
      <c r="AH369" s="438" t="e">
        <f>IF(SUMIF(#REF!,B369,#REF!)=AG369,"","??????????????")</f>
        <v>#REF!</v>
      </c>
    </row>
    <row r="370" spans="1:34" s="452" customFormat="1" ht="19.5" customHeight="1">
      <c r="A370" s="16">
        <v>7</v>
      </c>
      <c r="B370" s="1">
        <v>43123908</v>
      </c>
      <c r="C370" s="1" t="s">
        <v>17</v>
      </c>
      <c r="D370" s="1" t="s">
        <v>572</v>
      </c>
      <c r="E370" s="1" t="s">
        <v>573</v>
      </c>
      <c r="F370" s="50" t="s">
        <v>574</v>
      </c>
      <c r="G370" s="27">
        <v>14760711089</v>
      </c>
      <c r="H370" s="1">
        <v>2518698</v>
      </c>
      <c r="I370" s="22" t="s">
        <v>0</v>
      </c>
      <c r="J370" s="25" t="s">
        <v>768</v>
      </c>
      <c r="K370" s="22" t="s">
        <v>3</v>
      </c>
      <c r="L370" s="22" t="s">
        <v>811</v>
      </c>
      <c r="M370" s="430" t="s">
        <v>768</v>
      </c>
      <c r="N370" s="431" t="s">
        <v>768</v>
      </c>
      <c r="O370" s="432">
        <v>1</v>
      </c>
      <c r="P370" s="433">
        <v>2</v>
      </c>
      <c r="Q370" s="434">
        <v>1</v>
      </c>
      <c r="R370" s="434">
        <v>1</v>
      </c>
      <c r="S370" s="434">
        <v>6</v>
      </c>
      <c r="T370" s="434">
        <v>1</v>
      </c>
      <c r="U370" s="434">
        <v>1</v>
      </c>
      <c r="V370" s="434">
        <v>1</v>
      </c>
      <c r="W370" s="434">
        <v>1</v>
      </c>
      <c r="X370" s="434">
        <v>2</v>
      </c>
      <c r="Y370" s="434">
        <v>1</v>
      </c>
      <c r="Z370" s="434">
        <v>2</v>
      </c>
      <c r="AA370" s="432">
        <v>20</v>
      </c>
      <c r="AB370" s="434">
        <v>0</v>
      </c>
      <c r="AC370" s="434">
        <v>12</v>
      </c>
      <c r="AD370" s="434" t="s">
        <v>768</v>
      </c>
      <c r="AE370" s="437" t="s">
        <v>768</v>
      </c>
      <c r="AF370" s="437" t="s">
        <v>2864</v>
      </c>
      <c r="AG370" s="434">
        <v>100</v>
      </c>
      <c r="AH370" s="438" t="e">
        <f>IF(SUMIF(#REF!,B370,#REF!)=AG370,"","??????????????")</f>
        <v>#REF!</v>
      </c>
    </row>
    <row r="371" spans="1:34" s="452" customFormat="1" ht="19.5" customHeight="1">
      <c r="A371" s="16">
        <v>8</v>
      </c>
      <c r="B371" s="1">
        <v>43123909</v>
      </c>
      <c r="C371" s="1" t="s">
        <v>17</v>
      </c>
      <c r="D371" s="1" t="s">
        <v>1030</v>
      </c>
      <c r="E371" s="1" t="s">
        <v>1031</v>
      </c>
      <c r="F371" s="52" t="s">
        <v>1032</v>
      </c>
      <c r="G371" s="27">
        <v>18975075710</v>
      </c>
      <c r="H371" s="27">
        <v>18975075710</v>
      </c>
      <c r="I371" s="22" t="s">
        <v>0</v>
      </c>
      <c r="J371" s="25" t="s">
        <v>768</v>
      </c>
      <c r="K371" s="22" t="s">
        <v>4</v>
      </c>
      <c r="L371" s="22" t="s">
        <v>811</v>
      </c>
      <c r="M371" s="430" t="s">
        <v>768</v>
      </c>
      <c r="N371" s="431" t="s">
        <v>768</v>
      </c>
      <c r="O371" s="432">
        <v>0</v>
      </c>
      <c r="P371" s="433">
        <v>1</v>
      </c>
      <c r="Q371" s="434">
        <v>4</v>
      </c>
      <c r="R371" s="434">
        <v>2</v>
      </c>
      <c r="S371" s="434">
        <v>2</v>
      </c>
      <c r="T371" s="434">
        <v>1</v>
      </c>
      <c r="U371" s="434">
        <v>1</v>
      </c>
      <c r="V371" s="434">
        <v>0</v>
      </c>
      <c r="W371" s="434">
        <v>1</v>
      </c>
      <c r="X371" s="434">
        <v>1</v>
      </c>
      <c r="Y371" s="434">
        <v>0</v>
      </c>
      <c r="Z371" s="434">
        <v>1</v>
      </c>
      <c r="AA371" s="432">
        <v>14</v>
      </c>
      <c r="AB371" s="434">
        <v>0</v>
      </c>
      <c r="AC371" s="434">
        <v>9</v>
      </c>
      <c r="AD371" s="434" t="s">
        <v>768</v>
      </c>
      <c r="AE371" s="437" t="s">
        <v>768</v>
      </c>
      <c r="AF371" s="437" t="s">
        <v>768</v>
      </c>
      <c r="AG371" s="434">
        <v>0</v>
      </c>
      <c r="AH371" s="438" t="e">
        <f>IF(SUMIF(#REF!,B371,#REF!)=AG371,"","??????????????")</f>
        <v>#REF!</v>
      </c>
    </row>
    <row r="372" spans="1:34" s="452" customFormat="1" ht="19.5" customHeight="1">
      <c r="A372" s="16">
        <v>9</v>
      </c>
      <c r="B372" s="1">
        <v>43123912</v>
      </c>
      <c r="C372" s="1" t="s">
        <v>17</v>
      </c>
      <c r="D372" s="1" t="s">
        <v>575</v>
      </c>
      <c r="E372" s="1" t="s">
        <v>576</v>
      </c>
      <c r="F372" s="50" t="s">
        <v>577</v>
      </c>
      <c r="G372" s="27">
        <v>18674522731</v>
      </c>
      <c r="H372" s="27">
        <v>18674522731</v>
      </c>
      <c r="I372" s="22" t="s">
        <v>0</v>
      </c>
      <c r="J372" s="25" t="s">
        <v>768</v>
      </c>
      <c r="K372" s="22" t="s">
        <v>3</v>
      </c>
      <c r="L372" s="22" t="s">
        <v>810</v>
      </c>
      <c r="M372" s="430" t="s">
        <v>768</v>
      </c>
      <c r="N372" s="431" t="s">
        <v>768</v>
      </c>
      <c r="O372" s="432">
        <v>3</v>
      </c>
      <c r="P372" s="433">
        <v>2</v>
      </c>
      <c r="Q372" s="434">
        <v>3</v>
      </c>
      <c r="R372" s="434">
        <v>3</v>
      </c>
      <c r="S372" s="434">
        <v>14</v>
      </c>
      <c r="T372" s="434">
        <v>4</v>
      </c>
      <c r="U372" s="434">
        <v>8</v>
      </c>
      <c r="V372" s="434">
        <v>7</v>
      </c>
      <c r="W372" s="434">
        <v>2</v>
      </c>
      <c r="X372" s="434">
        <v>5</v>
      </c>
      <c r="Y372" s="434">
        <v>2</v>
      </c>
      <c r="Z372" s="434">
        <v>5</v>
      </c>
      <c r="AA372" s="432">
        <v>58</v>
      </c>
      <c r="AB372" s="434">
        <v>0</v>
      </c>
      <c r="AC372" s="434">
        <v>12</v>
      </c>
      <c r="AD372" s="434" t="s">
        <v>768</v>
      </c>
      <c r="AE372" s="437" t="s">
        <v>768</v>
      </c>
      <c r="AF372" s="437" t="s">
        <v>2864</v>
      </c>
      <c r="AG372" s="434">
        <v>100</v>
      </c>
      <c r="AH372" s="438" t="e">
        <f>IF(SUMIF(#REF!,B372,#REF!)=AG372,"","??????????????")</f>
        <v>#REF!</v>
      </c>
    </row>
    <row r="373" spans="1:34" s="452" customFormat="1" ht="19.5" customHeight="1">
      <c r="A373" s="16">
        <v>10</v>
      </c>
      <c r="B373" s="1">
        <v>43123913</v>
      </c>
      <c r="C373" s="1" t="s">
        <v>17</v>
      </c>
      <c r="D373" s="1" t="s">
        <v>1033</v>
      </c>
      <c r="E373" s="1" t="s">
        <v>1034</v>
      </c>
      <c r="F373" s="52" t="s">
        <v>1035</v>
      </c>
      <c r="G373" s="1">
        <v>13789276963</v>
      </c>
      <c r="H373" s="1">
        <v>4552088</v>
      </c>
      <c r="I373" s="22" t="s">
        <v>0</v>
      </c>
      <c r="J373" s="25" t="s">
        <v>768</v>
      </c>
      <c r="K373" s="22" t="s">
        <v>4</v>
      </c>
      <c r="L373" s="22" t="s">
        <v>811</v>
      </c>
      <c r="M373" s="430" t="s">
        <v>768</v>
      </c>
      <c r="N373" s="431" t="s">
        <v>768</v>
      </c>
      <c r="O373" s="432">
        <v>1</v>
      </c>
      <c r="P373" s="433">
        <v>0</v>
      </c>
      <c r="Q373" s="434">
        <v>2</v>
      </c>
      <c r="R373" s="434">
        <v>1</v>
      </c>
      <c r="S373" s="434">
        <v>1</v>
      </c>
      <c r="T373" s="434">
        <v>1</v>
      </c>
      <c r="U373" s="434">
        <v>0</v>
      </c>
      <c r="V373" s="434">
        <v>0</v>
      </c>
      <c r="W373" s="434">
        <v>1</v>
      </c>
      <c r="X373" s="434">
        <v>0</v>
      </c>
      <c r="Y373" s="434">
        <v>1</v>
      </c>
      <c r="Z373" s="434">
        <v>1</v>
      </c>
      <c r="AA373" s="432">
        <v>9</v>
      </c>
      <c r="AB373" s="434">
        <v>0</v>
      </c>
      <c r="AC373" s="434">
        <v>8</v>
      </c>
      <c r="AD373" s="434" t="s">
        <v>768</v>
      </c>
      <c r="AE373" s="437" t="s">
        <v>768</v>
      </c>
      <c r="AF373" s="437" t="s">
        <v>768</v>
      </c>
      <c r="AG373" s="434">
        <v>0</v>
      </c>
      <c r="AH373" s="438" t="e">
        <f>IF(SUMIF(#REF!,B373,#REF!)=AG373,"","??????????????")</f>
        <v>#REF!</v>
      </c>
    </row>
    <row r="374" spans="1:34" s="452" customFormat="1" ht="19.5" customHeight="1">
      <c r="A374" s="16">
        <v>11</v>
      </c>
      <c r="B374" s="1">
        <v>43123915</v>
      </c>
      <c r="C374" s="1" t="s">
        <v>17</v>
      </c>
      <c r="D374" s="1" t="s">
        <v>578</v>
      </c>
      <c r="E374" s="1" t="s">
        <v>579</v>
      </c>
      <c r="F374" s="52" t="s">
        <v>580</v>
      </c>
      <c r="G374" s="27">
        <v>15111557459</v>
      </c>
      <c r="H374" s="27">
        <v>15111557459</v>
      </c>
      <c r="I374" s="22" t="s">
        <v>0</v>
      </c>
      <c r="J374" s="25" t="s">
        <v>768</v>
      </c>
      <c r="K374" s="22" t="s">
        <v>3</v>
      </c>
      <c r="L374" s="22" t="s">
        <v>811</v>
      </c>
      <c r="M374" s="430" t="s">
        <v>768</v>
      </c>
      <c r="N374" s="431" t="s">
        <v>768</v>
      </c>
      <c r="O374" s="432">
        <v>2</v>
      </c>
      <c r="P374" s="433">
        <v>2</v>
      </c>
      <c r="Q374" s="434">
        <v>1</v>
      </c>
      <c r="R374" s="434">
        <v>1</v>
      </c>
      <c r="S374" s="434">
        <v>5</v>
      </c>
      <c r="T374" s="434">
        <v>2</v>
      </c>
      <c r="U374" s="434">
        <v>2</v>
      </c>
      <c r="V374" s="434">
        <v>1</v>
      </c>
      <c r="W374" s="434">
        <v>3</v>
      </c>
      <c r="X374" s="434">
        <v>1</v>
      </c>
      <c r="Y374" s="434">
        <v>1</v>
      </c>
      <c r="Z374" s="434">
        <v>3</v>
      </c>
      <c r="AA374" s="432">
        <v>24</v>
      </c>
      <c r="AB374" s="434">
        <v>0</v>
      </c>
      <c r="AC374" s="434">
        <v>12</v>
      </c>
      <c r="AD374" s="434" t="s">
        <v>768</v>
      </c>
      <c r="AE374" s="437" t="s">
        <v>768</v>
      </c>
      <c r="AF374" s="437" t="s">
        <v>2864</v>
      </c>
      <c r="AG374" s="434">
        <v>100</v>
      </c>
      <c r="AH374" s="438" t="e">
        <f>IF(SUMIF(#REF!,B374,#REF!)=AG374,"","??????????????")</f>
        <v>#REF!</v>
      </c>
    </row>
    <row r="375" spans="1:34" s="438" customFormat="1" ht="19.5" customHeight="1">
      <c r="A375" s="16">
        <v>12</v>
      </c>
      <c r="B375" s="1">
        <v>43123916</v>
      </c>
      <c r="C375" s="1" t="s">
        <v>17</v>
      </c>
      <c r="D375" s="1" t="s">
        <v>1036</v>
      </c>
      <c r="E375" s="1" t="s">
        <v>1037</v>
      </c>
      <c r="F375" s="28" t="s">
        <v>1038</v>
      </c>
      <c r="G375" s="27">
        <v>17774555050</v>
      </c>
      <c r="H375" s="27">
        <v>15907451880</v>
      </c>
      <c r="I375" s="22" t="s">
        <v>0</v>
      </c>
      <c r="J375" s="25" t="s">
        <v>768</v>
      </c>
      <c r="K375" s="22" t="s">
        <v>4</v>
      </c>
      <c r="L375" s="22" t="s">
        <v>810</v>
      </c>
      <c r="M375" s="430" t="s">
        <v>768</v>
      </c>
      <c r="N375" s="431" t="s">
        <v>768</v>
      </c>
      <c r="O375" s="432">
        <v>0</v>
      </c>
      <c r="P375" s="433">
        <v>1</v>
      </c>
      <c r="Q375" s="434">
        <v>1</v>
      </c>
      <c r="R375" s="434">
        <v>0</v>
      </c>
      <c r="S375" s="434">
        <v>1</v>
      </c>
      <c r="T375" s="434">
        <v>1</v>
      </c>
      <c r="U375" s="434">
        <v>0</v>
      </c>
      <c r="V375" s="434">
        <v>1</v>
      </c>
      <c r="W375" s="434">
        <v>1</v>
      </c>
      <c r="X375" s="434">
        <v>0</v>
      </c>
      <c r="Y375" s="434">
        <v>0</v>
      </c>
      <c r="Z375" s="434">
        <v>3</v>
      </c>
      <c r="AA375" s="432">
        <v>9</v>
      </c>
      <c r="AB375" s="434">
        <v>0</v>
      </c>
      <c r="AC375" s="434">
        <v>7</v>
      </c>
      <c r="AD375" s="434" t="s">
        <v>768</v>
      </c>
      <c r="AE375" s="437" t="s">
        <v>768</v>
      </c>
      <c r="AF375" s="437" t="s">
        <v>768</v>
      </c>
      <c r="AG375" s="434">
        <v>0</v>
      </c>
      <c r="AH375" s="438" t="e">
        <f>IF(SUMIF(#REF!,B375,#REF!)=AG375,"","??????????????")</f>
        <v>#REF!</v>
      </c>
    </row>
    <row r="376" spans="1:34" s="438" customFormat="1" ht="19.5" customHeight="1">
      <c r="A376" s="16">
        <v>13</v>
      </c>
      <c r="B376" s="1">
        <v>43123918</v>
      </c>
      <c r="C376" s="1" t="s">
        <v>17</v>
      </c>
      <c r="D376" s="1" t="s">
        <v>581</v>
      </c>
      <c r="E376" s="1" t="s">
        <v>582</v>
      </c>
      <c r="F376" s="569" t="s">
        <v>583</v>
      </c>
      <c r="G376" s="27">
        <v>13467949845</v>
      </c>
      <c r="H376" s="27">
        <v>13467949845</v>
      </c>
      <c r="I376" s="22" t="s">
        <v>0</v>
      </c>
      <c r="J376" s="25" t="s">
        <v>768</v>
      </c>
      <c r="K376" s="22" t="s">
        <v>3</v>
      </c>
      <c r="L376" s="22" t="s">
        <v>810</v>
      </c>
      <c r="M376" s="430" t="s">
        <v>768</v>
      </c>
      <c r="N376" s="431" t="s">
        <v>768</v>
      </c>
      <c r="O376" s="432">
        <v>2</v>
      </c>
      <c r="P376" s="433">
        <v>3</v>
      </c>
      <c r="Q376" s="434">
        <v>3</v>
      </c>
      <c r="R376" s="434">
        <v>2</v>
      </c>
      <c r="S376" s="434">
        <v>2</v>
      </c>
      <c r="T376" s="434">
        <v>2</v>
      </c>
      <c r="U376" s="434">
        <v>2</v>
      </c>
      <c r="V376" s="434">
        <v>3</v>
      </c>
      <c r="W376" s="434">
        <v>1</v>
      </c>
      <c r="X376" s="434">
        <v>2</v>
      </c>
      <c r="Y376" s="434">
        <v>4</v>
      </c>
      <c r="Z376" s="434">
        <v>9</v>
      </c>
      <c r="AA376" s="432">
        <v>35</v>
      </c>
      <c r="AB376" s="434">
        <v>0</v>
      </c>
      <c r="AC376" s="434">
        <v>12</v>
      </c>
      <c r="AD376" s="434" t="s">
        <v>768</v>
      </c>
      <c r="AE376" s="437" t="s">
        <v>768</v>
      </c>
      <c r="AF376" s="437" t="s">
        <v>2864</v>
      </c>
      <c r="AG376" s="434">
        <v>100</v>
      </c>
      <c r="AH376" s="438" t="e">
        <f>IF(SUMIF(#REF!,B376,#REF!)=AG376,"","??????????????")</f>
        <v>#REF!</v>
      </c>
    </row>
    <row r="377" spans="1:34" s="438" customFormat="1" ht="19.5" customHeight="1">
      <c r="A377" s="16">
        <v>14</v>
      </c>
      <c r="B377" s="1">
        <v>43123919</v>
      </c>
      <c r="C377" s="1" t="s">
        <v>17</v>
      </c>
      <c r="D377" s="1" t="s">
        <v>584</v>
      </c>
      <c r="E377" s="1" t="s">
        <v>1039</v>
      </c>
      <c r="F377" s="52" t="s">
        <v>585</v>
      </c>
      <c r="G377" s="27">
        <v>18074537326</v>
      </c>
      <c r="H377" s="5" t="s">
        <v>2719</v>
      </c>
      <c r="I377" s="22" t="s">
        <v>0</v>
      </c>
      <c r="J377" s="25" t="s">
        <v>768</v>
      </c>
      <c r="K377" s="22" t="s">
        <v>4</v>
      </c>
      <c r="L377" s="22" t="s">
        <v>810</v>
      </c>
      <c r="M377" s="430" t="s">
        <v>768</v>
      </c>
      <c r="N377" s="431" t="s">
        <v>768</v>
      </c>
      <c r="O377" s="432">
        <v>1</v>
      </c>
      <c r="P377" s="433">
        <v>1</v>
      </c>
      <c r="Q377" s="434">
        <v>1</v>
      </c>
      <c r="R377" s="434">
        <v>1</v>
      </c>
      <c r="S377" s="434">
        <v>1</v>
      </c>
      <c r="T377" s="434">
        <v>1</v>
      </c>
      <c r="U377" s="434">
        <v>1</v>
      </c>
      <c r="V377" s="434">
        <v>1</v>
      </c>
      <c r="W377" s="434">
        <v>1</v>
      </c>
      <c r="X377" s="434">
        <v>1</v>
      </c>
      <c r="Y377" s="434">
        <v>1</v>
      </c>
      <c r="Z377" s="434">
        <v>0</v>
      </c>
      <c r="AA377" s="432">
        <v>11</v>
      </c>
      <c r="AB377" s="434">
        <v>0</v>
      </c>
      <c r="AC377" s="434">
        <v>11</v>
      </c>
      <c r="AD377" s="434" t="s">
        <v>768</v>
      </c>
      <c r="AE377" s="437" t="s">
        <v>768</v>
      </c>
      <c r="AF377" s="437" t="s">
        <v>768</v>
      </c>
      <c r="AG377" s="434">
        <v>0</v>
      </c>
      <c r="AH377" s="438" t="e">
        <f>IF(SUMIF(#REF!,B377,#REF!)=AG377,"","??????????????")</f>
        <v>#REF!</v>
      </c>
    </row>
    <row r="378" spans="1:34" s="438" customFormat="1" ht="19.5" customHeight="1">
      <c r="A378" s="16">
        <v>15</v>
      </c>
      <c r="B378" s="1">
        <v>43123923</v>
      </c>
      <c r="C378" s="1" t="s">
        <v>17</v>
      </c>
      <c r="D378" s="1" t="s">
        <v>1040</v>
      </c>
      <c r="E378" s="1" t="s">
        <v>2720</v>
      </c>
      <c r="F378" s="11" t="s">
        <v>2721</v>
      </c>
      <c r="G378" s="27">
        <v>13874548928</v>
      </c>
      <c r="H378" s="27"/>
      <c r="I378" s="22" t="s">
        <v>0</v>
      </c>
      <c r="J378" s="25" t="s">
        <v>768</v>
      </c>
      <c r="K378" s="22" t="s">
        <v>4</v>
      </c>
      <c r="L378" s="22" t="s">
        <v>810</v>
      </c>
      <c r="M378" s="430" t="s">
        <v>768</v>
      </c>
      <c r="N378" s="431" t="s">
        <v>768</v>
      </c>
      <c r="O378" s="432">
        <v>0</v>
      </c>
      <c r="P378" s="433">
        <v>0</v>
      </c>
      <c r="Q378" s="434">
        <v>0</v>
      </c>
      <c r="R378" s="434">
        <v>0</v>
      </c>
      <c r="S378" s="434">
        <v>1</v>
      </c>
      <c r="T378" s="434">
        <v>0</v>
      </c>
      <c r="U378" s="434">
        <v>1</v>
      </c>
      <c r="V378" s="434">
        <v>0</v>
      </c>
      <c r="W378" s="434">
        <v>1</v>
      </c>
      <c r="X378" s="434">
        <v>0</v>
      </c>
      <c r="Y378" s="434">
        <v>0</v>
      </c>
      <c r="Z378" s="434">
        <v>0</v>
      </c>
      <c r="AA378" s="432">
        <v>3</v>
      </c>
      <c r="AB378" s="434">
        <v>0</v>
      </c>
      <c r="AC378" s="434">
        <v>3</v>
      </c>
      <c r="AD378" s="434" t="s">
        <v>768</v>
      </c>
      <c r="AE378" s="437" t="s">
        <v>768</v>
      </c>
      <c r="AF378" s="437" t="s">
        <v>768</v>
      </c>
      <c r="AG378" s="434">
        <v>0</v>
      </c>
      <c r="AH378" s="438" t="e">
        <f>IF(SUMIF(#REF!,B378,#REF!)=AG378,"","??????????????")</f>
        <v>#REF!</v>
      </c>
    </row>
    <row r="379" spans="1:34" s="438" customFormat="1" ht="19.5" customHeight="1">
      <c r="A379" s="16">
        <v>16</v>
      </c>
      <c r="B379" s="1">
        <v>43123926</v>
      </c>
      <c r="C379" s="1" t="s">
        <v>17</v>
      </c>
      <c r="D379" s="1" t="s">
        <v>2722</v>
      </c>
      <c r="E379" s="1" t="s">
        <v>2723</v>
      </c>
      <c r="F379" s="11" t="s">
        <v>2724</v>
      </c>
      <c r="G379" s="27">
        <v>13107252133</v>
      </c>
      <c r="H379" s="27"/>
      <c r="I379" s="22" t="s">
        <v>0</v>
      </c>
      <c r="J379" s="25" t="s">
        <v>768</v>
      </c>
      <c r="K379" s="22" t="s">
        <v>4</v>
      </c>
      <c r="L379" s="22" t="s">
        <v>810</v>
      </c>
      <c r="M379" s="430" t="s">
        <v>768</v>
      </c>
      <c r="N379" s="431" t="s">
        <v>768</v>
      </c>
      <c r="O379" s="432">
        <v>7</v>
      </c>
      <c r="P379" s="433">
        <v>3</v>
      </c>
      <c r="Q379" s="434">
        <v>4</v>
      </c>
      <c r="R379" s="434">
        <v>4</v>
      </c>
      <c r="S379" s="434">
        <v>7</v>
      </c>
      <c r="T379" s="434">
        <v>4</v>
      </c>
      <c r="U379" s="434">
        <v>4</v>
      </c>
      <c r="V379" s="434">
        <v>5</v>
      </c>
      <c r="W379" s="434">
        <v>5</v>
      </c>
      <c r="X379" s="434">
        <v>4</v>
      </c>
      <c r="Y379" s="434">
        <v>2</v>
      </c>
      <c r="Z379" s="434">
        <v>4</v>
      </c>
      <c r="AA379" s="432">
        <v>53</v>
      </c>
      <c r="AB379" s="434">
        <v>0</v>
      </c>
      <c r="AC379" s="434">
        <v>12</v>
      </c>
      <c r="AD379" s="434" t="s">
        <v>768</v>
      </c>
      <c r="AE379" s="437" t="s">
        <v>768</v>
      </c>
      <c r="AF379" s="437" t="s">
        <v>2864</v>
      </c>
      <c r="AG379" s="434">
        <v>100</v>
      </c>
      <c r="AH379" s="438" t="e">
        <f>IF(SUMIF(#REF!,B379,#REF!)=AG379,"","??????????????")</f>
        <v>#REF!</v>
      </c>
    </row>
    <row r="380" spans="1:34" s="438" customFormat="1" ht="19.5" customHeight="1">
      <c r="A380" s="16">
        <v>17</v>
      </c>
      <c r="B380" s="1">
        <v>43123930</v>
      </c>
      <c r="C380" s="1" t="s">
        <v>17</v>
      </c>
      <c r="D380" s="1" t="s">
        <v>586</v>
      </c>
      <c r="E380" s="1" t="s">
        <v>1041</v>
      </c>
      <c r="F380" s="52" t="s">
        <v>587</v>
      </c>
      <c r="G380" s="1">
        <v>15874517590</v>
      </c>
      <c r="H380" s="1">
        <v>15874517590</v>
      </c>
      <c r="I380" s="22" t="s">
        <v>0</v>
      </c>
      <c r="J380" s="25" t="s">
        <v>768</v>
      </c>
      <c r="K380" s="22" t="s">
        <v>3</v>
      </c>
      <c r="L380" s="22" t="s">
        <v>810</v>
      </c>
      <c r="M380" s="430" t="s">
        <v>768</v>
      </c>
      <c r="N380" s="431" t="s">
        <v>768</v>
      </c>
      <c r="O380" s="432">
        <v>3</v>
      </c>
      <c r="P380" s="433">
        <v>2</v>
      </c>
      <c r="Q380" s="434">
        <v>4</v>
      </c>
      <c r="R380" s="434">
        <v>3</v>
      </c>
      <c r="S380" s="434">
        <v>4</v>
      </c>
      <c r="T380" s="434">
        <v>2</v>
      </c>
      <c r="U380" s="434">
        <v>2</v>
      </c>
      <c r="V380" s="434">
        <v>1</v>
      </c>
      <c r="W380" s="434">
        <v>3</v>
      </c>
      <c r="X380" s="434">
        <v>2</v>
      </c>
      <c r="Y380" s="434">
        <v>2</v>
      </c>
      <c r="Z380" s="434">
        <v>4</v>
      </c>
      <c r="AA380" s="432">
        <v>32</v>
      </c>
      <c r="AB380" s="434">
        <v>0</v>
      </c>
      <c r="AC380" s="434">
        <v>12</v>
      </c>
      <c r="AD380" s="434" t="s">
        <v>768</v>
      </c>
      <c r="AE380" s="437" t="s">
        <v>768</v>
      </c>
      <c r="AF380" s="437" t="s">
        <v>2864</v>
      </c>
      <c r="AG380" s="434">
        <v>100</v>
      </c>
      <c r="AH380" s="438" t="e">
        <f>IF(SUMIF(#REF!,B380,#REF!)=AG380,"","??????????????")</f>
        <v>#REF!</v>
      </c>
    </row>
    <row r="381" spans="1:34" s="438" customFormat="1" ht="19.5" customHeight="1">
      <c r="A381" s="16">
        <v>18</v>
      </c>
      <c r="B381" s="1">
        <v>43123931</v>
      </c>
      <c r="C381" s="1" t="s">
        <v>17</v>
      </c>
      <c r="D381" s="1" t="s">
        <v>588</v>
      </c>
      <c r="E381" s="1" t="s">
        <v>589</v>
      </c>
      <c r="F381" s="50" t="s">
        <v>590</v>
      </c>
      <c r="G381" s="27">
        <v>18974590666</v>
      </c>
      <c r="H381" s="27">
        <v>13469351118</v>
      </c>
      <c r="I381" s="22" t="s">
        <v>0</v>
      </c>
      <c r="J381" s="25" t="s">
        <v>768</v>
      </c>
      <c r="K381" s="22" t="s">
        <v>3</v>
      </c>
      <c r="L381" s="22" t="s">
        <v>811</v>
      </c>
      <c r="M381" s="430" t="s">
        <v>768</v>
      </c>
      <c r="N381" s="431" t="s">
        <v>768</v>
      </c>
      <c r="O381" s="432">
        <v>0</v>
      </c>
      <c r="P381" s="433">
        <v>1</v>
      </c>
      <c r="Q381" s="434">
        <v>0</v>
      </c>
      <c r="R381" s="434">
        <v>0</v>
      </c>
      <c r="S381" s="434">
        <v>2</v>
      </c>
      <c r="T381" s="434">
        <v>0</v>
      </c>
      <c r="U381" s="434">
        <v>1</v>
      </c>
      <c r="V381" s="434">
        <v>0</v>
      </c>
      <c r="W381" s="434">
        <v>1</v>
      </c>
      <c r="X381" s="434">
        <v>0</v>
      </c>
      <c r="Y381" s="434">
        <v>0</v>
      </c>
      <c r="Z381" s="434">
        <v>0</v>
      </c>
      <c r="AA381" s="432">
        <v>5</v>
      </c>
      <c r="AB381" s="434">
        <v>0</v>
      </c>
      <c r="AC381" s="434">
        <v>4</v>
      </c>
      <c r="AD381" s="434" t="s">
        <v>768</v>
      </c>
      <c r="AE381" s="437" t="s">
        <v>768</v>
      </c>
      <c r="AF381" s="437" t="s">
        <v>768</v>
      </c>
      <c r="AG381" s="434">
        <v>0</v>
      </c>
      <c r="AH381" s="438" t="e">
        <f>IF(SUMIF(#REF!,B381,#REF!)=AG381,"","??????????????")</f>
        <v>#REF!</v>
      </c>
    </row>
    <row r="382" spans="1:34" s="438" customFormat="1" ht="19.5" customHeight="1">
      <c r="A382" s="16">
        <v>19</v>
      </c>
      <c r="B382" s="1">
        <v>43123932</v>
      </c>
      <c r="C382" s="1" t="s">
        <v>17</v>
      </c>
      <c r="D382" s="1" t="s">
        <v>591</v>
      </c>
      <c r="E382" s="1" t="s">
        <v>592</v>
      </c>
      <c r="F382" s="28" t="s">
        <v>593</v>
      </c>
      <c r="G382" s="1">
        <v>13607454328</v>
      </c>
      <c r="H382" s="1">
        <v>13607454328</v>
      </c>
      <c r="I382" s="22" t="s">
        <v>0</v>
      </c>
      <c r="J382" s="25" t="s">
        <v>768</v>
      </c>
      <c r="K382" s="22" t="s">
        <v>3</v>
      </c>
      <c r="L382" s="22" t="s">
        <v>810</v>
      </c>
      <c r="M382" s="430" t="s">
        <v>768</v>
      </c>
      <c r="N382" s="431" t="s">
        <v>768</v>
      </c>
      <c r="O382" s="432">
        <v>9</v>
      </c>
      <c r="P382" s="433">
        <v>5</v>
      </c>
      <c r="Q382" s="434">
        <v>5</v>
      </c>
      <c r="R382" s="434">
        <v>7</v>
      </c>
      <c r="S382" s="434">
        <v>5</v>
      </c>
      <c r="T382" s="434">
        <v>4</v>
      </c>
      <c r="U382" s="434">
        <v>3</v>
      </c>
      <c r="V382" s="434">
        <v>3</v>
      </c>
      <c r="W382" s="434">
        <v>2</v>
      </c>
      <c r="X382" s="434">
        <v>3</v>
      </c>
      <c r="Y382" s="434">
        <v>5</v>
      </c>
      <c r="Z382" s="434">
        <v>7</v>
      </c>
      <c r="AA382" s="432">
        <v>58</v>
      </c>
      <c r="AB382" s="434">
        <v>0</v>
      </c>
      <c r="AC382" s="434">
        <v>12</v>
      </c>
      <c r="AD382" s="434" t="s">
        <v>768</v>
      </c>
      <c r="AE382" s="437" t="s">
        <v>768</v>
      </c>
      <c r="AF382" s="437" t="s">
        <v>2864</v>
      </c>
      <c r="AG382" s="434">
        <v>100</v>
      </c>
      <c r="AH382" s="438" t="e">
        <f>IF(SUMIF(#REF!,B382,#REF!)=AG382,"","??????????????")</f>
        <v>#REF!</v>
      </c>
    </row>
    <row r="383" spans="1:34" s="438" customFormat="1" ht="19.5" customHeight="1">
      <c r="A383" s="16">
        <v>20</v>
      </c>
      <c r="B383" s="1">
        <v>43123933</v>
      </c>
      <c r="C383" s="1" t="s">
        <v>17</v>
      </c>
      <c r="D383" s="1" t="s">
        <v>594</v>
      </c>
      <c r="E383" s="1" t="s">
        <v>2725</v>
      </c>
      <c r="F383" s="575" t="s">
        <v>2726</v>
      </c>
      <c r="G383" s="1">
        <v>15581590788</v>
      </c>
      <c r="H383" s="1"/>
      <c r="I383" s="22" t="s">
        <v>0</v>
      </c>
      <c r="J383" s="25" t="s">
        <v>768</v>
      </c>
      <c r="K383" s="22" t="s">
        <v>3</v>
      </c>
      <c r="L383" s="22" t="s">
        <v>810</v>
      </c>
      <c r="M383" s="430" t="s">
        <v>768</v>
      </c>
      <c r="N383" s="431" t="s">
        <v>768</v>
      </c>
      <c r="O383" s="432">
        <v>2</v>
      </c>
      <c r="P383" s="433">
        <v>4</v>
      </c>
      <c r="Q383" s="434">
        <v>2</v>
      </c>
      <c r="R383" s="434">
        <v>1</v>
      </c>
      <c r="S383" s="434">
        <v>8</v>
      </c>
      <c r="T383" s="434">
        <v>2</v>
      </c>
      <c r="U383" s="434">
        <v>2</v>
      </c>
      <c r="V383" s="434">
        <v>2</v>
      </c>
      <c r="W383" s="434">
        <v>1</v>
      </c>
      <c r="X383" s="434">
        <v>2</v>
      </c>
      <c r="Y383" s="434">
        <v>1</v>
      </c>
      <c r="Z383" s="434">
        <v>1</v>
      </c>
      <c r="AA383" s="432">
        <v>28</v>
      </c>
      <c r="AB383" s="434">
        <v>0</v>
      </c>
      <c r="AC383" s="434">
        <v>12</v>
      </c>
      <c r="AD383" s="434" t="s">
        <v>768</v>
      </c>
      <c r="AE383" s="437" t="s">
        <v>768</v>
      </c>
      <c r="AF383" s="437" t="s">
        <v>2864</v>
      </c>
      <c r="AG383" s="434">
        <v>100</v>
      </c>
      <c r="AH383" s="438" t="e">
        <f>IF(SUMIF(#REF!,B383,#REF!)=AG383,"","??????????????")</f>
        <v>#REF!</v>
      </c>
    </row>
    <row r="384" spans="1:34" s="438" customFormat="1" ht="19.5" customHeight="1">
      <c r="A384" s="16">
        <v>21</v>
      </c>
      <c r="B384" s="1">
        <v>43123936</v>
      </c>
      <c r="C384" s="1" t="s">
        <v>17</v>
      </c>
      <c r="D384" s="1" t="s">
        <v>2727</v>
      </c>
      <c r="E384" s="10" t="s">
        <v>2728</v>
      </c>
      <c r="F384" s="11" t="s">
        <v>2729</v>
      </c>
      <c r="G384" s="16">
        <v>18207459651</v>
      </c>
      <c r="H384" s="16"/>
      <c r="I384" s="22" t="s">
        <v>0</v>
      </c>
      <c r="J384" s="25" t="s">
        <v>768</v>
      </c>
      <c r="K384" s="22" t="s">
        <v>4</v>
      </c>
      <c r="L384" s="22" t="s">
        <v>810</v>
      </c>
      <c r="M384" s="430" t="s">
        <v>768</v>
      </c>
      <c r="N384" s="431" t="s">
        <v>768</v>
      </c>
      <c r="O384" s="432">
        <v>1</v>
      </c>
      <c r="P384" s="433">
        <v>1</v>
      </c>
      <c r="Q384" s="434">
        <v>2</v>
      </c>
      <c r="R384" s="434">
        <v>2</v>
      </c>
      <c r="S384" s="434">
        <v>3</v>
      </c>
      <c r="T384" s="434">
        <v>2</v>
      </c>
      <c r="U384" s="434">
        <v>1</v>
      </c>
      <c r="V384" s="434">
        <v>3</v>
      </c>
      <c r="W384" s="434">
        <v>1</v>
      </c>
      <c r="X384" s="434">
        <v>1</v>
      </c>
      <c r="Y384" s="434">
        <v>2</v>
      </c>
      <c r="Z384" s="434">
        <v>1</v>
      </c>
      <c r="AA384" s="432">
        <v>20</v>
      </c>
      <c r="AB384" s="434">
        <v>0</v>
      </c>
      <c r="AC384" s="434">
        <v>12</v>
      </c>
      <c r="AD384" s="434" t="s">
        <v>768</v>
      </c>
      <c r="AE384" s="437" t="s">
        <v>768</v>
      </c>
      <c r="AF384" s="437" t="s">
        <v>2864</v>
      </c>
      <c r="AG384" s="434">
        <v>100</v>
      </c>
      <c r="AH384" s="438" t="e">
        <f>IF(SUMIF(#REF!,B384,#REF!)=AG384,"","??????????????")</f>
        <v>#REF!</v>
      </c>
    </row>
    <row r="385" spans="1:34" s="438" customFormat="1" ht="19.5" customHeight="1">
      <c r="A385" s="16">
        <v>22</v>
      </c>
      <c r="B385" s="1">
        <v>43123938</v>
      </c>
      <c r="C385" s="1" t="s">
        <v>17</v>
      </c>
      <c r="D385" s="1" t="s">
        <v>2730</v>
      </c>
      <c r="E385" s="18" t="s">
        <v>2731</v>
      </c>
      <c r="F385" s="99" t="s">
        <v>1042</v>
      </c>
      <c r="G385" s="511">
        <v>18175812295</v>
      </c>
      <c r="H385" s="16"/>
      <c r="I385" s="22" t="s">
        <v>0</v>
      </c>
      <c r="J385" s="25" t="s">
        <v>768</v>
      </c>
      <c r="K385" s="22" t="s">
        <v>4</v>
      </c>
      <c r="L385" s="22" t="s">
        <v>810</v>
      </c>
      <c r="M385" s="430" t="s">
        <v>768</v>
      </c>
      <c r="N385" s="431" t="s">
        <v>768</v>
      </c>
      <c r="O385" s="432">
        <v>1</v>
      </c>
      <c r="P385" s="433">
        <v>1</v>
      </c>
      <c r="Q385" s="434">
        <v>2</v>
      </c>
      <c r="R385" s="434">
        <v>0</v>
      </c>
      <c r="S385" s="434">
        <v>2</v>
      </c>
      <c r="T385" s="434">
        <v>1</v>
      </c>
      <c r="U385" s="434">
        <v>1</v>
      </c>
      <c r="V385" s="434">
        <v>0</v>
      </c>
      <c r="W385" s="434">
        <v>2</v>
      </c>
      <c r="X385" s="434">
        <v>1</v>
      </c>
      <c r="Y385" s="434">
        <v>1</v>
      </c>
      <c r="Z385" s="434">
        <v>2</v>
      </c>
      <c r="AA385" s="432">
        <v>14</v>
      </c>
      <c r="AB385" s="434">
        <v>0</v>
      </c>
      <c r="AC385" s="434">
        <v>10</v>
      </c>
      <c r="AD385" s="434" t="s">
        <v>768</v>
      </c>
      <c r="AE385" s="437" t="s">
        <v>768</v>
      </c>
      <c r="AF385" s="437" t="s">
        <v>768</v>
      </c>
      <c r="AG385" s="434">
        <v>0</v>
      </c>
      <c r="AH385" s="438" t="e">
        <f>IF(SUMIF(#REF!,B385,#REF!)=AG385,"","??????????????")</f>
        <v>#REF!</v>
      </c>
    </row>
    <row r="386" spans="1:34" s="438" customFormat="1" ht="19.5" customHeight="1">
      <c r="A386" s="16">
        <v>23</v>
      </c>
      <c r="B386" s="1">
        <v>43123941</v>
      </c>
      <c r="C386" s="1" t="s">
        <v>17</v>
      </c>
      <c r="D386" s="1" t="s">
        <v>595</v>
      </c>
      <c r="E386" s="10" t="s">
        <v>596</v>
      </c>
      <c r="F386" s="11" t="s">
        <v>597</v>
      </c>
      <c r="G386" s="16">
        <v>15869908190</v>
      </c>
      <c r="H386" s="16">
        <v>18674576789</v>
      </c>
      <c r="I386" s="22" t="s">
        <v>0</v>
      </c>
      <c r="J386" s="25" t="s">
        <v>768</v>
      </c>
      <c r="K386" s="22" t="s">
        <v>4</v>
      </c>
      <c r="L386" s="22" t="s">
        <v>810</v>
      </c>
      <c r="M386" s="430" t="s">
        <v>768</v>
      </c>
      <c r="N386" s="431" t="s">
        <v>768</v>
      </c>
      <c r="O386" s="432">
        <v>2</v>
      </c>
      <c r="P386" s="433">
        <v>6</v>
      </c>
      <c r="Q386" s="434">
        <v>7</v>
      </c>
      <c r="R386" s="434">
        <v>6</v>
      </c>
      <c r="S386" s="434">
        <v>11</v>
      </c>
      <c r="T386" s="434">
        <v>6</v>
      </c>
      <c r="U386" s="434">
        <v>3</v>
      </c>
      <c r="V386" s="434">
        <v>5</v>
      </c>
      <c r="W386" s="434">
        <v>5</v>
      </c>
      <c r="X386" s="434">
        <v>3</v>
      </c>
      <c r="Y386" s="434">
        <v>2</v>
      </c>
      <c r="Z386" s="434">
        <v>4</v>
      </c>
      <c r="AA386" s="432">
        <v>60</v>
      </c>
      <c r="AB386" s="434">
        <v>0</v>
      </c>
      <c r="AC386" s="434">
        <v>12</v>
      </c>
      <c r="AD386" s="434" t="s">
        <v>768</v>
      </c>
      <c r="AE386" s="437" t="s">
        <v>768</v>
      </c>
      <c r="AF386" s="437" t="s">
        <v>2864</v>
      </c>
      <c r="AG386" s="434">
        <v>100</v>
      </c>
      <c r="AH386" s="438" t="e">
        <f>IF(SUMIF(#REF!,B386,#REF!)=AG386,"","??????????????")</f>
        <v>#REF!</v>
      </c>
    </row>
    <row r="387" spans="1:34" s="438" customFormat="1" ht="19.5" customHeight="1">
      <c r="A387" s="16">
        <v>24</v>
      </c>
      <c r="B387" s="1">
        <v>43123942</v>
      </c>
      <c r="C387" s="1" t="s">
        <v>17</v>
      </c>
      <c r="D387" s="1" t="s">
        <v>2732</v>
      </c>
      <c r="E387" s="10" t="s">
        <v>2733</v>
      </c>
      <c r="F387" s="578" t="s">
        <v>2734</v>
      </c>
      <c r="G387" s="16">
        <v>13607413173</v>
      </c>
      <c r="H387" s="16"/>
      <c r="I387" s="22" t="s">
        <v>0</v>
      </c>
      <c r="J387" s="25" t="s">
        <v>768</v>
      </c>
      <c r="K387" s="22" t="s">
        <v>2455</v>
      </c>
      <c r="L387" s="22" t="s">
        <v>810</v>
      </c>
      <c r="M387" s="430" t="s">
        <v>768</v>
      </c>
      <c r="N387" s="431" t="s">
        <v>768</v>
      </c>
      <c r="O387" s="432">
        <v>0</v>
      </c>
      <c r="P387" s="433">
        <v>0</v>
      </c>
      <c r="Q387" s="434">
        <v>0</v>
      </c>
      <c r="R387" s="434">
        <v>0</v>
      </c>
      <c r="S387" s="434">
        <v>0</v>
      </c>
      <c r="T387" s="434">
        <v>0</v>
      </c>
      <c r="U387" s="434">
        <v>0</v>
      </c>
      <c r="V387" s="434">
        <v>0</v>
      </c>
      <c r="W387" s="434">
        <v>0</v>
      </c>
      <c r="X387" s="434">
        <v>0</v>
      </c>
      <c r="Y387" s="434">
        <v>0</v>
      </c>
      <c r="Z387" s="434">
        <v>0</v>
      </c>
      <c r="AA387" s="432">
        <v>0</v>
      </c>
      <c r="AB387" s="434">
        <v>0</v>
      </c>
      <c r="AC387" s="434">
        <v>0</v>
      </c>
      <c r="AD387" s="434" t="s">
        <v>768</v>
      </c>
      <c r="AE387" s="437" t="s">
        <v>768</v>
      </c>
      <c r="AF387" s="437" t="s">
        <v>768</v>
      </c>
      <c r="AG387" s="434">
        <v>0</v>
      </c>
      <c r="AH387" s="438" t="e">
        <f>IF(SUMIF(#REF!,B387,#REF!)=AG387,"","??????????????")</f>
        <v>#REF!</v>
      </c>
    </row>
    <row r="388" spans="1:34" s="438" customFormat="1" ht="19.5" customHeight="1">
      <c r="A388" s="16">
        <v>25</v>
      </c>
      <c r="B388" s="1">
        <v>43123943</v>
      </c>
      <c r="C388" s="1" t="s">
        <v>17</v>
      </c>
      <c r="D388" s="1" t="s">
        <v>2735</v>
      </c>
      <c r="E388" s="18" t="s">
        <v>778</v>
      </c>
      <c r="F388" s="84" t="s">
        <v>779</v>
      </c>
      <c r="G388" s="75">
        <v>15869915697</v>
      </c>
      <c r="H388" s="16"/>
      <c r="I388" s="22" t="s">
        <v>0</v>
      </c>
      <c r="J388" s="25" t="s">
        <v>768</v>
      </c>
      <c r="K388" s="22" t="s">
        <v>2696</v>
      </c>
      <c r="L388" s="22" t="s">
        <v>2475</v>
      </c>
      <c r="M388" s="430" t="s">
        <v>768</v>
      </c>
      <c r="N388" s="431" t="s">
        <v>768</v>
      </c>
      <c r="O388" s="432">
        <v>1</v>
      </c>
      <c r="P388" s="433">
        <v>3</v>
      </c>
      <c r="Q388" s="434">
        <v>3</v>
      </c>
      <c r="R388" s="434">
        <v>4</v>
      </c>
      <c r="S388" s="434">
        <v>7</v>
      </c>
      <c r="T388" s="434">
        <v>3</v>
      </c>
      <c r="U388" s="434">
        <v>7</v>
      </c>
      <c r="V388" s="434">
        <v>3</v>
      </c>
      <c r="W388" s="434">
        <v>4</v>
      </c>
      <c r="X388" s="434">
        <v>2</v>
      </c>
      <c r="Y388" s="434">
        <v>2</v>
      </c>
      <c r="Z388" s="434">
        <v>1</v>
      </c>
      <c r="AA388" s="432">
        <v>40</v>
      </c>
      <c r="AB388" s="434">
        <v>0</v>
      </c>
      <c r="AC388" s="434">
        <v>12</v>
      </c>
      <c r="AD388" s="434" t="s">
        <v>768</v>
      </c>
      <c r="AE388" s="437" t="s">
        <v>768</v>
      </c>
      <c r="AF388" s="437" t="s">
        <v>2864</v>
      </c>
      <c r="AG388" s="434">
        <v>100</v>
      </c>
      <c r="AH388" s="438" t="e">
        <f>IF(SUMIF(#REF!,B388,#REF!)=AG388,"","??????????????")</f>
        <v>#REF!</v>
      </c>
    </row>
    <row r="389" spans="1:34" s="438" customFormat="1" ht="19.5" customHeight="1">
      <c r="A389" s="462">
        <v>26</v>
      </c>
      <c r="B389" s="472">
        <v>43123945</v>
      </c>
      <c r="C389" s="472" t="s">
        <v>17</v>
      </c>
      <c r="D389" s="472" t="s">
        <v>2736</v>
      </c>
      <c r="E389" s="473" t="s">
        <v>1043</v>
      </c>
      <c r="F389" s="512" t="s">
        <v>1044</v>
      </c>
      <c r="G389" s="513">
        <v>15226482281</v>
      </c>
      <c r="H389" s="462"/>
      <c r="I389" s="476" t="s">
        <v>0</v>
      </c>
      <c r="J389" s="444" t="s">
        <v>768</v>
      </c>
      <c r="K389" s="476" t="s">
        <v>2696</v>
      </c>
      <c r="L389" s="476" t="s">
        <v>810</v>
      </c>
      <c r="M389" s="458">
        <v>42838</v>
      </c>
      <c r="N389" s="446" t="s">
        <v>2864</v>
      </c>
      <c r="O389" s="447"/>
      <c r="P389" s="448"/>
      <c r="Q389" s="449"/>
      <c r="R389" s="449">
        <v>2</v>
      </c>
      <c r="S389" s="449">
        <v>4</v>
      </c>
      <c r="T389" s="449">
        <v>4</v>
      </c>
      <c r="U389" s="449">
        <v>3</v>
      </c>
      <c r="V389" s="449">
        <v>1</v>
      </c>
      <c r="W389" s="449">
        <v>4</v>
      </c>
      <c r="X389" s="449">
        <v>4</v>
      </c>
      <c r="Y389" s="449">
        <v>2</v>
      </c>
      <c r="Z389" s="449">
        <v>1</v>
      </c>
      <c r="AA389" s="447">
        <v>25</v>
      </c>
      <c r="AB389" s="449">
        <v>9</v>
      </c>
      <c r="AC389" s="449">
        <v>9</v>
      </c>
      <c r="AD389" s="449" t="s">
        <v>2864</v>
      </c>
      <c r="AE389" s="451" t="s">
        <v>2864</v>
      </c>
      <c r="AF389" s="451" t="s">
        <v>768</v>
      </c>
      <c r="AG389" s="449">
        <v>100</v>
      </c>
      <c r="AH389" s="438" t="e">
        <f>IF(SUMIF(#REF!,B389,#REF!)=AG389,"","??????????????")</f>
        <v>#REF!</v>
      </c>
    </row>
    <row r="390" spans="1:34" s="438" customFormat="1" ht="19.5" customHeight="1">
      <c r="A390" s="462">
        <v>27</v>
      </c>
      <c r="B390" s="472">
        <v>43123946</v>
      </c>
      <c r="C390" s="472" t="s">
        <v>17</v>
      </c>
      <c r="D390" s="472" t="s">
        <v>2737</v>
      </c>
      <c r="E390" s="473" t="s">
        <v>1045</v>
      </c>
      <c r="F390" s="512" t="s">
        <v>1046</v>
      </c>
      <c r="G390" s="513">
        <v>15974014476</v>
      </c>
      <c r="H390" s="462"/>
      <c r="I390" s="476" t="s">
        <v>0</v>
      </c>
      <c r="J390" s="444" t="s">
        <v>768</v>
      </c>
      <c r="K390" s="476" t="s">
        <v>2696</v>
      </c>
      <c r="L390" s="476" t="s">
        <v>810</v>
      </c>
      <c r="M390" s="458">
        <v>42838</v>
      </c>
      <c r="N390" s="446" t="s">
        <v>2864</v>
      </c>
      <c r="O390" s="447"/>
      <c r="P390" s="448"/>
      <c r="Q390" s="449"/>
      <c r="R390" s="449">
        <v>1</v>
      </c>
      <c r="S390" s="449">
        <v>11</v>
      </c>
      <c r="T390" s="449">
        <v>9</v>
      </c>
      <c r="U390" s="449">
        <v>6</v>
      </c>
      <c r="V390" s="449">
        <v>5</v>
      </c>
      <c r="W390" s="449">
        <v>3</v>
      </c>
      <c r="X390" s="449">
        <v>6</v>
      </c>
      <c r="Y390" s="449">
        <v>7</v>
      </c>
      <c r="Z390" s="449">
        <v>5</v>
      </c>
      <c r="AA390" s="447">
        <v>53</v>
      </c>
      <c r="AB390" s="449">
        <v>9</v>
      </c>
      <c r="AC390" s="449">
        <v>9</v>
      </c>
      <c r="AD390" s="449" t="s">
        <v>2864</v>
      </c>
      <c r="AE390" s="451" t="s">
        <v>2864</v>
      </c>
      <c r="AF390" s="451" t="s">
        <v>768</v>
      </c>
      <c r="AG390" s="449">
        <v>100</v>
      </c>
      <c r="AH390" s="438" t="e">
        <f>IF(SUMIF(#REF!,B390,#REF!)=AG390,"","??????????????")</f>
        <v>#REF!</v>
      </c>
    </row>
    <row r="391" spans="1:34" s="438" customFormat="1" ht="19.5" customHeight="1">
      <c r="A391" s="462">
        <v>28</v>
      </c>
      <c r="B391" s="472">
        <v>43123948</v>
      </c>
      <c r="C391" s="472" t="s">
        <v>17</v>
      </c>
      <c r="D391" s="472" t="s">
        <v>2738</v>
      </c>
      <c r="E391" s="473" t="s">
        <v>1047</v>
      </c>
      <c r="F391" s="514" t="s">
        <v>1048</v>
      </c>
      <c r="G391" s="515">
        <v>17374547756</v>
      </c>
      <c r="H391" s="462"/>
      <c r="I391" s="476" t="s">
        <v>0</v>
      </c>
      <c r="J391" s="444" t="s">
        <v>768</v>
      </c>
      <c r="K391" s="476" t="s">
        <v>2696</v>
      </c>
      <c r="L391" s="476" t="s">
        <v>810</v>
      </c>
      <c r="M391" s="458">
        <v>42922</v>
      </c>
      <c r="N391" s="446" t="s">
        <v>2864</v>
      </c>
      <c r="O391" s="447"/>
      <c r="P391" s="448"/>
      <c r="Q391" s="449"/>
      <c r="R391" s="449"/>
      <c r="S391" s="449"/>
      <c r="T391" s="449"/>
      <c r="U391" s="449">
        <v>3</v>
      </c>
      <c r="V391" s="449">
        <v>5</v>
      </c>
      <c r="W391" s="449">
        <v>3</v>
      </c>
      <c r="X391" s="449">
        <v>0</v>
      </c>
      <c r="Y391" s="449">
        <v>1</v>
      </c>
      <c r="Z391" s="449">
        <v>1</v>
      </c>
      <c r="AA391" s="447">
        <v>13</v>
      </c>
      <c r="AB391" s="449">
        <v>6</v>
      </c>
      <c r="AC391" s="449">
        <v>5</v>
      </c>
      <c r="AD391" s="449" t="s">
        <v>2864</v>
      </c>
      <c r="AE391" s="451" t="s">
        <v>768</v>
      </c>
      <c r="AF391" s="451" t="s">
        <v>768</v>
      </c>
      <c r="AG391" s="449">
        <v>0</v>
      </c>
      <c r="AH391" s="438" t="e">
        <f>IF(SUMIF(#REF!,B391,#REF!)=AG391,"","??????????????")</f>
        <v>#REF!</v>
      </c>
    </row>
    <row r="392" spans="1:34" s="438" customFormat="1" ht="19.5" customHeight="1">
      <c r="A392" s="462">
        <v>29</v>
      </c>
      <c r="B392" s="472">
        <v>43123949</v>
      </c>
      <c r="C392" s="472" t="s">
        <v>17</v>
      </c>
      <c r="D392" s="472" t="s">
        <v>2739</v>
      </c>
      <c r="E392" s="516" t="s">
        <v>1049</v>
      </c>
      <c r="F392" s="517" t="s">
        <v>1050</v>
      </c>
      <c r="G392" s="518">
        <v>15526183120</v>
      </c>
      <c r="H392" s="462"/>
      <c r="I392" s="476" t="s">
        <v>0</v>
      </c>
      <c r="J392" s="444" t="s">
        <v>768</v>
      </c>
      <c r="K392" s="476" t="s">
        <v>2574</v>
      </c>
      <c r="L392" s="476" t="s">
        <v>810</v>
      </c>
      <c r="M392" s="458">
        <v>43021</v>
      </c>
      <c r="N392" s="446" t="s">
        <v>2864</v>
      </c>
      <c r="O392" s="447"/>
      <c r="P392" s="448"/>
      <c r="Q392" s="449"/>
      <c r="R392" s="449"/>
      <c r="S392" s="449"/>
      <c r="T392" s="449"/>
      <c r="U392" s="449"/>
      <c r="V392" s="449"/>
      <c r="W392" s="449"/>
      <c r="X392" s="449">
        <v>4</v>
      </c>
      <c r="Y392" s="449">
        <v>2</v>
      </c>
      <c r="Z392" s="449">
        <v>1</v>
      </c>
      <c r="AA392" s="447">
        <v>7</v>
      </c>
      <c r="AB392" s="449">
        <v>3</v>
      </c>
      <c r="AC392" s="449">
        <v>3</v>
      </c>
      <c r="AD392" s="449" t="s">
        <v>768</v>
      </c>
      <c r="AE392" s="451" t="s">
        <v>768</v>
      </c>
      <c r="AF392" s="451" t="s">
        <v>768</v>
      </c>
      <c r="AG392" s="449">
        <v>0</v>
      </c>
      <c r="AH392" s="438" t="e">
        <f>IF(SUMIF(#REF!,B392,#REF!)=AG392,"","??????????????")</f>
        <v>#REF!</v>
      </c>
    </row>
    <row r="393" spans="1:34" s="438" customFormat="1" ht="19.5" customHeight="1">
      <c r="A393" s="16">
        <v>30</v>
      </c>
      <c r="B393" s="16">
        <v>43129069</v>
      </c>
      <c r="C393" s="1" t="s">
        <v>17</v>
      </c>
      <c r="D393" s="1" t="s">
        <v>2740</v>
      </c>
      <c r="E393" s="1" t="s">
        <v>598</v>
      </c>
      <c r="F393" s="471" t="s">
        <v>599</v>
      </c>
      <c r="G393" s="1">
        <v>18274512616</v>
      </c>
      <c r="H393" s="1">
        <v>2595127</v>
      </c>
      <c r="I393" s="22" t="s">
        <v>0</v>
      </c>
      <c r="J393" s="25" t="s">
        <v>768</v>
      </c>
      <c r="K393" s="22" t="s">
        <v>3</v>
      </c>
      <c r="L393" s="22" t="s">
        <v>810</v>
      </c>
      <c r="M393" s="430" t="s">
        <v>768</v>
      </c>
      <c r="N393" s="431" t="s">
        <v>768</v>
      </c>
      <c r="O393" s="432">
        <v>2</v>
      </c>
      <c r="P393" s="433">
        <v>5</v>
      </c>
      <c r="Q393" s="434">
        <v>5</v>
      </c>
      <c r="R393" s="434">
        <v>4</v>
      </c>
      <c r="S393" s="434">
        <v>7</v>
      </c>
      <c r="T393" s="434">
        <v>4</v>
      </c>
      <c r="U393" s="434">
        <v>4</v>
      </c>
      <c r="V393" s="434">
        <v>2</v>
      </c>
      <c r="W393" s="434">
        <v>5</v>
      </c>
      <c r="X393" s="434">
        <v>2</v>
      </c>
      <c r="Y393" s="434">
        <v>1</v>
      </c>
      <c r="Z393" s="434">
        <v>4</v>
      </c>
      <c r="AA393" s="432">
        <v>45</v>
      </c>
      <c r="AB393" s="434">
        <v>0</v>
      </c>
      <c r="AC393" s="434">
        <v>12</v>
      </c>
      <c r="AD393" s="434" t="s">
        <v>768</v>
      </c>
      <c r="AE393" s="437" t="s">
        <v>768</v>
      </c>
      <c r="AF393" s="437" t="s">
        <v>2864</v>
      </c>
      <c r="AG393" s="434">
        <v>100</v>
      </c>
      <c r="AH393" s="438" t="e">
        <f>IF(SUMIF(#REF!,B393,#REF!)=AG393,"","??????????????")</f>
        <v>#REF!</v>
      </c>
    </row>
    <row r="394" spans="1:34" s="438" customFormat="1" ht="19.5" customHeight="1">
      <c r="A394" s="16">
        <v>31</v>
      </c>
      <c r="B394" s="1">
        <v>43129083</v>
      </c>
      <c r="C394" s="1" t="s">
        <v>17</v>
      </c>
      <c r="D394" s="1" t="s">
        <v>1051</v>
      </c>
      <c r="E394" s="1" t="s">
        <v>1052</v>
      </c>
      <c r="F394" s="50" t="s">
        <v>1053</v>
      </c>
      <c r="G394" s="27">
        <v>15399803853</v>
      </c>
      <c r="H394" s="1">
        <v>4230153</v>
      </c>
      <c r="I394" s="22" t="s">
        <v>0</v>
      </c>
      <c r="J394" s="25" t="s">
        <v>768</v>
      </c>
      <c r="K394" s="22" t="s">
        <v>3</v>
      </c>
      <c r="L394" s="22" t="s">
        <v>810</v>
      </c>
      <c r="M394" s="430" t="s">
        <v>768</v>
      </c>
      <c r="N394" s="431" t="s">
        <v>768</v>
      </c>
      <c r="O394" s="432">
        <v>0</v>
      </c>
      <c r="P394" s="433">
        <v>1</v>
      </c>
      <c r="Q394" s="434">
        <v>0</v>
      </c>
      <c r="R394" s="434">
        <v>0</v>
      </c>
      <c r="S394" s="434">
        <v>1</v>
      </c>
      <c r="T394" s="434">
        <v>0</v>
      </c>
      <c r="U394" s="434">
        <v>0</v>
      </c>
      <c r="V394" s="434">
        <v>0</v>
      </c>
      <c r="W394" s="434">
        <v>1</v>
      </c>
      <c r="X394" s="434">
        <v>0</v>
      </c>
      <c r="Y394" s="434">
        <v>0</v>
      </c>
      <c r="Z394" s="434">
        <v>0</v>
      </c>
      <c r="AA394" s="432">
        <v>3</v>
      </c>
      <c r="AB394" s="434">
        <v>0</v>
      </c>
      <c r="AC394" s="434">
        <v>3</v>
      </c>
      <c r="AD394" s="434" t="s">
        <v>768</v>
      </c>
      <c r="AE394" s="437" t="s">
        <v>768</v>
      </c>
      <c r="AF394" s="437" t="s">
        <v>768</v>
      </c>
      <c r="AG394" s="434">
        <v>0</v>
      </c>
      <c r="AH394" s="438" t="e">
        <f>IF(SUMIF(#REF!,B394,#REF!)=AG394,"","??????????????")</f>
        <v>#REF!</v>
      </c>
    </row>
    <row r="395" spans="1:34" s="438" customFormat="1" ht="19.5" customHeight="1">
      <c r="A395" s="16">
        <v>32</v>
      </c>
      <c r="B395" s="14">
        <v>43127037</v>
      </c>
      <c r="C395" s="14" t="s">
        <v>17</v>
      </c>
      <c r="D395" s="1" t="s">
        <v>1054</v>
      </c>
      <c r="E395" s="14" t="s">
        <v>566</v>
      </c>
      <c r="F395" s="51" t="s">
        <v>567</v>
      </c>
      <c r="G395" s="36">
        <v>13607457352</v>
      </c>
      <c r="H395" s="14"/>
      <c r="I395" s="519" t="s">
        <v>808</v>
      </c>
      <c r="J395" s="25" t="s">
        <v>768</v>
      </c>
      <c r="K395" s="519"/>
      <c r="L395" s="519"/>
      <c r="M395" s="430" t="s">
        <v>768</v>
      </c>
      <c r="N395" s="431" t="s">
        <v>768</v>
      </c>
      <c r="O395" s="432">
        <v>0</v>
      </c>
      <c r="P395" s="433">
        <v>0</v>
      </c>
      <c r="Q395" s="434">
        <v>0</v>
      </c>
      <c r="R395" s="434">
        <v>0</v>
      </c>
      <c r="S395" s="434">
        <v>0</v>
      </c>
      <c r="T395" s="434">
        <v>0</v>
      </c>
      <c r="U395" s="434">
        <v>0</v>
      </c>
      <c r="V395" s="434">
        <v>0</v>
      </c>
      <c r="W395" s="434">
        <v>0</v>
      </c>
      <c r="X395" s="434">
        <v>0</v>
      </c>
      <c r="Y395" s="434">
        <v>97</v>
      </c>
      <c r="Z395" s="434">
        <v>23</v>
      </c>
      <c r="AA395" s="432">
        <v>120</v>
      </c>
      <c r="AB395" s="434">
        <v>0</v>
      </c>
      <c r="AC395" s="434">
        <v>2</v>
      </c>
      <c r="AD395" s="434" t="s">
        <v>768</v>
      </c>
      <c r="AE395" s="437" t="s">
        <v>768</v>
      </c>
      <c r="AF395" s="437" t="s">
        <v>768</v>
      </c>
      <c r="AG395" s="434">
        <v>0</v>
      </c>
      <c r="AH395" s="438" t="e">
        <f>IF(SUMIF(#REF!,B395,#REF!)=AG395,"","??????????????")</f>
        <v>#REF!</v>
      </c>
    </row>
    <row r="396" spans="1:34" s="438" customFormat="1" ht="19.5" customHeight="1">
      <c r="A396" s="1">
        <v>1</v>
      </c>
      <c r="B396" s="1">
        <v>43124001</v>
      </c>
      <c r="C396" s="1" t="s">
        <v>18</v>
      </c>
      <c r="D396" s="1" t="s">
        <v>1574</v>
      </c>
      <c r="E396" s="1" t="s">
        <v>2741</v>
      </c>
      <c r="F396" s="50" t="s">
        <v>1576</v>
      </c>
      <c r="G396" s="1">
        <v>13574572168</v>
      </c>
      <c r="H396" s="1">
        <v>5257684</v>
      </c>
      <c r="I396" s="22" t="s">
        <v>0</v>
      </c>
      <c r="J396" s="25" t="s">
        <v>768</v>
      </c>
      <c r="K396" s="520" t="s">
        <v>2455</v>
      </c>
      <c r="L396" s="22" t="s">
        <v>810</v>
      </c>
      <c r="M396" s="430" t="s">
        <v>768</v>
      </c>
      <c r="N396" s="431" t="s">
        <v>768</v>
      </c>
      <c r="O396" s="432">
        <v>0</v>
      </c>
      <c r="P396" s="433">
        <v>0</v>
      </c>
      <c r="Q396" s="434">
        <v>0</v>
      </c>
      <c r="R396" s="434">
        <v>0</v>
      </c>
      <c r="S396" s="434">
        <v>0</v>
      </c>
      <c r="T396" s="434">
        <v>0</v>
      </c>
      <c r="U396" s="434">
        <v>0</v>
      </c>
      <c r="V396" s="434">
        <v>0</v>
      </c>
      <c r="W396" s="434">
        <v>0</v>
      </c>
      <c r="X396" s="434">
        <v>0</v>
      </c>
      <c r="Y396" s="434">
        <v>0</v>
      </c>
      <c r="Z396" s="434">
        <v>0</v>
      </c>
      <c r="AA396" s="432">
        <v>0</v>
      </c>
      <c r="AB396" s="434">
        <v>0</v>
      </c>
      <c r="AC396" s="434">
        <v>0</v>
      </c>
      <c r="AD396" s="434" t="s">
        <v>768</v>
      </c>
      <c r="AE396" s="437" t="s">
        <v>768</v>
      </c>
      <c r="AF396" s="437" t="s">
        <v>768</v>
      </c>
      <c r="AG396" s="434">
        <v>0</v>
      </c>
      <c r="AH396" s="438" t="e">
        <f>IF(SUMIF(#REF!,B396,#REF!)=AG396,"","??????????????")</f>
        <v>#REF!</v>
      </c>
    </row>
    <row r="397" spans="1:34" s="438" customFormat="1" ht="19.5" customHeight="1">
      <c r="A397" s="472">
        <v>2</v>
      </c>
      <c r="B397" s="472">
        <v>43124003</v>
      </c>
      <c r="C397" s="472" t="s">
        <v>18</v>
      </c>
      <c r="D397" s="472" t="s">
        <v>2742</v>
      </c>
      <c r="E397" s="459" t="s">
        <v>2743</v>
      </c>
      <c r="F397" s="572" t="s">
        <v>2744</v>
      </c>
      <c r="G397" s="472">
        <v>18607486682</v>
      </c>
      <c r="H397" s="472"/>
      <c r="I397" s="476" t="s">
        <v>0</v>
      </c>
      <c r="J397" s="444" t="s">
        <v>768</v>
      </c>
      <c r="K397" s="476" t="s">
        <v>3</v>
      </c>
      <c r="L397" s="476" t="s">
        <v>2475</v>
      </c>
      <c r="M397" s="458">
        <v>42741</v>
      </c>
      <c r="N397" s="446" t="s">
        <v>2864</v>
      </c>
      <c r="O397" s="447">
        <v>5</v>
      </c>
      <c r="P397" s="448">
        <v>1</v>
      </c>
      <c r="Q397" s="449">
        <v>0</v>
      </c>
      <c r="R397" s="449">
        <v>1</v>
      </c>
      <c r="S397" s="449">
        <v>1</v>
      </c>
      <c r="T397" s="449">
        <v>0</v>
      </c>
      <c r="U397" s="449">
        <v>0</v>
      </c>
      <c r="V397" s="449">
        <v>0</v>
      </c>
      <c r="W397" s="449">
        <v>1</v>
      </c>
      <c r="X397" s="449">
        <v>0</v>
      </c>
      <c r="Y397" s="449">
        <v>0</v>
      </c>
      <c r="Z397" s="449">
        <v>1</v>
      </c>
      <c r="AA397" s="447">
        <v>10</v>
      </c>
      <c r="AB397" s="449">
        <v>12</v>
      </c>
      <c r="AC397" s="449">
        <v>6</v>
      </c>
      <c r="AD397" s="449" t="s">
        <v>2864</v>
      </c>
      <c r="AE397" s="451" t="s">
        <v>768</v>
      </c>
      <c r="AF397" s="451" t="s">
        <v>768</v>
      </c>
      <c r="AG397" s="449">
        <v>0</v>
      </c>
      <c r="AH397" s="438" t="e">
        <f>IF(SUMIF(#REF!,B397,#REF!)=AG397,"","??????????????")</f>
        <v>#REF!</v>
      </c>
    </row>
    <row r="398" spans="1:34" s="438" customFormat="1" ht="19.5" customHeight="1">
      <c r="A398" s="1">
        <v>3</v>
      </c>
      <c r="B398" s="1">
        <v>43124004</v>
      </c>
      <c r="C398" s="1" t="s">
        <v>18</v>
      </c>
      <c r="D398" s="1" t="s">
        <v>600</v>
      </c>
      <c r="E398" s="1" t="s">
        <v>601</v>
      </c>
      <c r="F398" s="50" t="s">
        <v>602</v>
      </c>
      <c r="G398" s="1">
        <v>18797635235</v>
      </c>
      <c r="H398" s="1">
        <v>5224462</v>
      </c>
      <c r="I398" s="22" t="s">
        <v>0</v>
      </c>
      <c r="J398" s="25" t="s">
        <v>768</v>
      </c>
      <c r="K398" s="22" t="s">
        <v>3</v>
      </c>
      <c r="L398" s="22" t="s">
        <v>810</v>
      </c>
      <c r="M398" s="430" t="s">
        <v>768</v>
      </c>
      <c r="N398" s="431" t="s">
        <v>768</v>
      </c>
      <c r="O398" s="432">
        <v>1</v>
      </c>
      <c r="P398" s="433">
        <v>1</v>
      </c>
      <c r="Q398" s="434">
        <v>1</v>
      </c>
      <c r="R398" s="434">
        <v>1</v>
      </c>
      <c r="S398" s="434">
        <v>2</v>
      </c>
      <c r="T398" s="434">
        <v>1</v>
      </c>
      <c r="U398" s="434">
        <v>1</v>
      </c>
      <c r="V398" s="434">
        <v>1</v>
      </c>
      <c r="W398" s="434">
        <v>1</v>
      </c>
      <c r="X398" s="434">
        <v>2</v>
      </c>
      <c r="Y398" s="434">
        <v>1</v>
      </c>
      <c r="Z398" s="434">
        <v>1</v>
      </c>
      <c r="AA398" s="432">
        <v>14</v>
      </c>
      <c r="AB398" s="434">
        <v>0</v>
      </c>
      <c r="AC398" s="434">
        <v>12</v>
      </c>
      <c r="AD398" s="434" t="s">
        <v>768</v>
      </c>
      <c r="AE398" s="437" t="s">
        <v>768</v>
      </c>
      <c r="AF398" s="437" t="s">
        <v>2864</v>
      </c>
      <c r="AG398" s="434">
        <v>100</v>
      </c>
      <c r="AH398" s="438" t="e">
        <f>IF(SUMIF(#REF!,B398,#REF!)=AG398,"","??????????????")</f>
        <v>#REF!</v>
      </c>
    </row>
    <row r="399" spans="1:34" s="438" customFormat="1" ht="19.5" customHeight="1">
      <c r="A399" s="1">
        <v>4</v>
      </c>
      <c r="B399" s="1">
        <v>43124005</v>
      </c>
      <c r="C399" s="1" t="s">
        <v>18</v>
      </c>
      <c r="D399" s="1" t="s">
        <v>603</v>
      </c>
      <c r="E399" s="1" t="s">
        <v>1055</v>
      </c>
      <c r="F399" s="50" t="s">
        <v>604</v>
      </c>
      <c r="G399" s="1">
        <v>13574582152</v>
      </c>
      <c r="H399" s="1">
        <v>18774575468</v>
      </c>
      <c r="I399" s="22" t="s">
        <v>0</v>
      </c>
      <c r="J399" s="25" t="s">
        <v>768</v>
      </c>
      <c r="K399" s="22" t="s">
        <v>3</v>
      </c>
      <c r="L399" s="22" t="s">
        <v>810</v>
      </c>
      <c r="M399" s="430" t="s">
        <v>768</v>
      </c>
      <c r="N399" s="431" t="s">
        <v>768</v>
      </c>
      <c r="O399" s="432">
        <v>1</v>
      </c>
      <c r="P399" s="433">
        <v>1</v>
      </c>
      <c r="Q399" s="434">
        <v>1</v>
      </c>
      <c r="R399" s="434">
        <v>2</v>
      </c>
      <c r="S399" s="434">
        <v>3</v>
      </c>
      <c r="T399" s="434">
        <v>1</v>
      </c>
      <c r="U399" s="434">
        <v>1</v>
      </c>
      <c r="V399" s="434">
        <v>0</v>
      </c>
      <c r="W399" s="434">
        <v>1</v>
      </c>
      <c r="X399" s="434">
        <v>0</v>
      </c>
      <c r="Y399" s="434">
        <v>1</v>
      </c>
      <c r="Z399" s="434">
        <v>1</v>
      </c>
      <c r="AA399" s="432">
        <v>13</v>
      </c>
      <c r="AB399" s="434">
        <v>0</v>
      </c>
      <c r="AC399" s="434">
        <v>10</v>
      </c>
      <c r="AD399" s="434" t="s">
        <v>768</v>
      </c>
      <c r="AE399" s="437" t="s">
        <v>768</v>
      </c>
      <c r="AF399" s="437" t="s">
        <v>768</v>
      </c>
      <c r="AG399" s="434">
        <v>0</v>
      </c>
      <c r="AH399" s="438" t="e">
        <f>IF(SUMIF(#REF!,B399,#REF!)=AG399,"","??????????????")</f>
        <v>#REF!</v>
      </c>
    </row>
    <row r="400" spans="1:34" s="438" customFormat="1" ht="19.5" customHeight="1">
      <c r="A400" s="1">
        <v>5</v>
      </c>
      <c r="B400" s="1">
        <v>43124006</v>
      </c>
      <c r="C400" s="1" t="s">
        <v>18</v>
      </c>
      <c r="D400" s="1" t="s">
        <v>605</v>
      </c>
      <c r="E400" s="1" t="s">
        <v>606</v>
      </c>
      <c r="F400" s="566" t="s">
        <v>607</v>
      </c>
      <c r="G400" s="1">
        <v>15576582977</v>
      </c>
      <c r="H400" s="1">
        <v>5621220</v>
      </c>
      <c r="I400" s="22" t="s">
        <v>0</v>
      </c>
      <c r="J400" s="25" t="s">
        <v>768</v>
      </c>
      <c r="K400" s="22" t="s">
        <v>2574</v>
      </c>
      <c r="L400" s="22" t="s">
        <v>810</v>
      </c>
      <c r="M400" s="430" t="s">
        <v>768</v>
      </c>
      <c r="N400" s="431" t="s">
        <v>768</v>
      </c>
      <c r="O400" s="432">
        <v>1</v>
      </c>
      <c r="P400" s="433">
        <v>1</v>
      </c>
      <c r="Q400" s="434">
        <v>1</v>
      </c>
      <c r="R400" s="434">
        <v>1</v>
      </c>
      <c r="S400" s="434">
        <v>1</v>
      </c>
      <c r="T400" s="434">
        <v>1</v>
      </c>
      <c r="U400" s="434">
        <v>1</v>
      </c>
      <c r="V400" s="434">
        <v>1</v>
      </c>
      <c r="W400" s="434">
        <v>1</v>
      </c>
      <c r="X400" s="434">
        <v>1</v>
      </c>
      <c r="Y400" s="434">
        <v>0</v>
      </c>
      <c r="Z400" s="434">
        <v>0</v>
      </c>
      <c r="AA400" s="432">
        <v>10</v>
      </c>
      <c r="AB400" s="434">
        <v>0</v>
      </c>
      <c r="AC400" s="434">
        <v>10</v>
      </c>
      <c r="AD400" s="434" t="s">
        <v>768</v>
      </c>
      <c r="AE400" s="437" t="s">
        <v>768</v>
      </c>
      <c r="AF400" s="437" t="s">
        <v>768</v>
      </c>
      <c r="AG400" s="434">
        <v>0</v>
      </c>
      <c r="AH400" s="438" t="e">
        <f>IF(SUMIF(#REF!,B400,#REF!)=AG400,"","??????????????")</f>
        <v>#REF!</v>
      </c>
    </row>
    <row r="401" spans="1:34" s="452" customFormat="1" ht="19.5" customHeight="1">
      <c r="A401" s="1">
        <v>6</v>
      </c>
      <c r="B401" s="1">
        <v>43124007</v>
      </c>
      <c r="C401" s="1" t="s">
        <v>18</v>
      </c>
      <c r="D401" s="1" t="s">
        <v>608</v>
      </c>
      <c r="E401" s="1" t="s">
        <v>609</v>
      </c>
      <c r="F401" s="28" t="s">
        <v>610</v>
      </c>
      <c r="G401" s="1">
        <v>5234971</v>
      </c>
      <c r="H401" s="1">
        <v>5234971</v>
      </c>
      <c r="I401" s="22" t="s">
        <v>0</v>
      </c>
      <c r="J401" s="25" t="s">
        <v>768</v>
      </c>
      <c r="K401" s="22" t="s">
        <v>3</v>
      </c>
      <c r="L401" s="22" t="s">
        <v>810</v>
      </c>
      <c r="M401" s="430" t="s">
        <v>768</v>
      </c>
      <c r="N401" s="431" t="s">
        <v>768</v>
      </c>
      <c r="O401" s="432">
        <v>1</v>
      </c>
      <c r="P401" s="433">
        <v>0</v>
      </c>
      <c r="Q401" s="434">
        <v>2</v>
      </c>
      <c r="R401" s="434">
        <v>1</v>
      </c>
      <c r="S401" s="434">
        <v>1</v>
      </c>
      <c r="T401" s="434">
        <v>1</v>
      </c>
      <c r="U401" s="434">
        <v>0</v>
      </c>
      <c r="V401" s="434">
        <v>0</v>
      </c>
      <c r="W401" s="434">
        <v>1</v>
      </c>
      <c r="X401" s="434">
        <v>1</v>
      </c>
      <c r="Y401" s="434">
        <v>0</v>
      </c>
      <c r="Z401" s="434">
        <v>0</v>
      </c>
      <c r="AA401" s="432">
        <v>8</v>
      </c>
      <c r="AB401" s="434">
        <v>0</v>
      </c>
      <c r="AC401" s="434">
        <v>7</v>
      </c>
      <c r="AD401" s="434" t="s">
        <v>768</v>
      </c>
      <c r="AE401" s="437" t="s">
        <v>768</v>
      </c>
      <c r="AF401" s="437" t="s">
        <v>768</v>
      </c>
      <c r="AG401" s="434">
        <v>0</v>
      </c>
      <c r="AH401" s="438" t="e">
        <f>IF(SUMIF(#REF!,B401,#REF!)=AG401,"","??????????????")</f>
        <v>#REF!</v>
      </c>
    </row>
    <row r="402" spans="1:34" s="452" customFormat="1" ht="19.5" customHeight="1">
      <c r="A402" s="1">
        <v>7</v>
      </c>
      <c r="B402" s="1">
        <v>43124009</v>
      </c>
      <c r="C402" s="1" t="s">
        <v>18</v>
      </c>
      <c r="D402" s="1" t="s">
        <v>1056</v>
      </c>
      <c r="E402" s="1" t="s">
        <v>1057</v>
      </c>
      <c r="F402" s="50" t="s">
        <v>1058</v>
      </c>
      <c r="G402" s="1">
        <v>13789274655</v>
      </c>
      <c r="H402" s="1">
        <v>5235252</v>
      </c>
      <c r="I402" s="22" t="s">
        <v>0</v>
      </c>
      <c r="J402" s="25" t="s">
        <v>768</v>
      </c>
      <c r="K402" s="22" t="s">
        <v>3</v>
      </c>
      <c r="L402" s="22" t="s">
        <v>810</v>
      </c>
      <c r="M402" s="430" t="s">
        <v>768</v>
      </c>
      <c r="N402" s="431" t="s">
        <v>768</v>
      </c>
      <c r="O402" s="432">
        <v>2</v>
      </c>
      <c r="P402" s="433">
        <v>3</v>
      </c>
      <c r="Q402" s="434">
        <v>2</v>
      </c>
      <c r="R402" s="434">
        <v>2</v>
      </c>
      <c r="S402" s="434">
        <v>3</v>
      </c>
      <c r="T402" s="434">
        <v>1</v>
      </c>
      <c r="U402" s="434">
        <v>0</v>
      </c>
      <c r="V402" s="434">
        <v>1</v>
      </c>
      <c r="W402" s="434">
        <v>1</v>
      </c>
      <c r="X402" s="434">
        <v>1</v>
      </c>
      <c r="Y402" s="434">
        <v>0</v>
      </c>
      <c r="Z402" s="434">
        <v>1</v>
      </c>
      <c r="AA402" s="432">
        <v>17</v>
      </c>
      <c r="AB402" s="434">
        <v>0</v>
      </c>
      <c r="AC402" s="434">
        <v>10</v>
      </c>
      <c r="AD402" s="434" t="s">
        <v>768</v>
      </c>
      <c r="AE402" s="437" t="s">
        <v>768</v>
      </c>
      <c r="AF402" s="437" t="s">
        <v>768</v>
      </c>
      <c r="AG402" s="434">
        <v>0</v>
      </c>
      <c r="AH402" s="438" t="e">
        <f>IF(SUMIF(#REF!,B402,#REF!)=AG402,"","??????????????")</f>
        <v>#REF!</v>
      </c>
    </row>
    <row r="403" spans="1:34" s="452" customFormat="1" ht="19.5" customHeight="1">
      <c r="A403" s="1">
        <v>8</v>
      </c>
      <c r="B403" s="1">
        <v>43124010</v>
      </c>
      <c r="C403" s="1" t="s">
        <v>18</v>
      </c>
      <c r="D403" s="1" t="s">
        <v>1580</v>
      </c>
      <c r="E403" s="1" t="s">
        <v>1581</v>
      </c>
      <c r="F403" s="50" t="s">
        <v>1582</v>
      </c>
      <c r="G403" s="1">
        <v>13387459392</v>
      </c>
      <c r="H403" s="1">
        <v>5214814</v>
      </c>
      <c r="I403" s="22" t="s">
        <v>0</v>
      </c>
      <c r="J403" s="25" t="s">
        <v>768</v>
      </c>
      <c r="K403" s="22" t="s">
        <v>2455</v>
      </c>
      <c r="L403" s="22" t="s">
        <v>812</v>
      </c>
      <c r="M403" s="430" t="s">
        <v>768</v>
      </c>
      <c r="N403" s="431" t="s">
        <v>768</v>
      </c>
      <c r="O403" s="432">
        <v>1</v>
      </c>
      <c r="P403" s="433">
        <v>1</v>
      </c>
      <c r="Q403" s="434">
        <v>1</v>
      </c>
      <c r="R403" s="434">
        <v>1</v>
      </c>
      <c r="S403" s="434">
        <v>1</v>
      </c>
      <c r="T403" s="434">
        <v>0</v>
      </c>
      <c r="U403" s="434">
        <v>0</v>
      </c>
      <c r="V403" s="434">
        <v>0</v>
      </c>
      <c r="W403" s="434">
        <v>0</v>
      </c>
      <c r="X403" s="434">
        <v>0</v>
      </c>
      <c r="Y403" s="434">
        <v>0</v>
      </c>
      <c r="Z403" s="434">
        <v>0</v>
      </c>
      <c r="AA403" s="432">
        <v>5</v>
      </c>
      <c r="AB403" s="434">
        <v>0</v>
      </c>
      <c r="AC403" s="434">
        <v>5</v>
      </c>
      <c r="AD403" s="434" t="s">
        <v>768</v>
      </c>
      <c r="AE403" s="437" t="s">
        <v>768</v>
      </c>
      <c r="AF403" s="437" t="s">
        <v>768</v>
      </c>
      <c r="AG403" s="434">
        <v>0</v>
      </c>
      <c r="AH403" s="438" t="e">
        <f>IF(SUMIF(#REF!,B403,#REF!)=AG403,"","??????????????")</f>
        <v>#REF!</v>
      </c>
    </row>
    <row r="404" spans="1:34" s="452" customFormat="1" ht="19.5" customHeight="1">
      <c r="A404" s="1">
        <v>9</v>
      </c>
      <c r="B404" s="1">
        <v>43124012</v>
      </c>
      <c r="C404" s="1" t="s">
        <v>18</v>
      </c>
      <c r="D404" s="1" t="s">
        <v>611</v>
      </c>
      <c r="E404" s="1" t="s">
        <v>612</v>
      </c>
      <c r="F404" s="50" t="s">
        <v>613</v>
      </c>
      <c r="G404" s="1">
        <v>18607483228</v>
      </c>
      <c r="H404" s="1">
        <v>5257242</v>
      </c>
      <c r="I404" s="22" t="s">
        <v>0</v>
      </c>
      <c r="J404" s="25" t="s">
        <v>768</v>
      </c>
      <c r="K404" s="22" t="s">
        <v>3</v>
      </c>
      <c r="L404" s="22" t="s">
        <v>810</v>
      </c>
      <c r="M404" s="430" t="s">
        <v>768</v>
      </c>
      <c r="N404" s="431" t="s">
        <v>768</v>
      </c>
      <c r="O404" s="432">
        <v>2</v>
      </c>
      <c r="P404" s="433">
        <v>1</v>
      </c>
      <c r="Q404" s="434">
        <v>1</v>
      </c>
      <c r="R404" s="434">
        <v>1</v>
      </c>
      <c r="S404" s="434">
        <v>1</v>
      </c>
      <c r="T404" s="434">
        <v>1</v>
      </c>
      <c r="U404" s="434">
        <v>0</v>
      </c>
      <c r="V404" s="434">
        <v>1</v>
      </c>
      <c r="W404" s="434">
        <v>1</v>
      </c>
      <c r="X404" s="434">
        <v>1</v>
      </c>
      <c r="Y404" s="434">
        <v>0</v>
      </c>
      <c r="Z404" s="434">
        <v>1</v>
      </c>
      <c r="AA404" s="432">
        <v>11</v>
      </c>
      <c r="AB404" s="434">
        <v>0</v>
      </c>
      <c r="AC404" s="434">
        <v>10</v>
      </c>
      <c r="AD404" s="434" t="s">
        <v>768</v>
      </c>
      <c r="AE404" s="437" t="s">
        <v>768</v>
      </c>
      <c r="AF404" s="437" t="s">
        <v>768</v>
      </c>
      <c r="AG404" s="434">
        <v>0</v>
      </c>
      <c r="AH404" s="438" t="e">
        <f>IF(SUMIF(#REF!,B404,#REF!)=AG404,"","??????????????")</f>
        <v>#REF!</v>
      </c>
    </row>
    <row r="405" spans="1:34" s="438" customFormat="1" ht="19.5" customHeight="1">
      <c r="A405" s="1">
        <v>10</v>
      </c>
      <c r="B405" s="1">
        <v>43124015</v>
      </c>
      <c r="C405" s="1" t="s">
        <v>18</v>
      </c>
      <c r="D405" s="1" t="s">
        <v>614</v>
      </c>
      <c r="E405" s="1" t="s">
        <v>615</v>
      </c>
      <c r="F405" s="50" t="s">
        <v>616</v>
      </c>
      <c r="G405" s="1">
        <v>13874564362</v>
      </c>
      <c r="H405" s="1">
        <v>5253100</v>
      </c>
      <c r="I405" s="22" t="s">
        <v>0</v>
      </c>
      <c r="J405" s="25" t="s">
        <v>768</v>
      </c>
      <c r="K405" s="22" t="s">
        <v>3</v>
      </c>
      <c r="L405" s="22" t="s">
        <v>810</v>
      </c>
      <c r="M405" s="430" t="s">
        <v>768</v>
      </c>
      <c r="N405" s="431" t="s">
        <v>768</v>
      </c>
      <c r="O405" s="432">
        <v>1</v>
      </c>
      <c r="P405" s="433">
        <v>1</v>
      </c>
      <c r="Q405" s="434">
        <v>1</v>
      </c>
      <c r="R405" s="434">
        <v>1</v>
      </c>
      <c r="S405" s="434">
        <v>1</v>
      </c>
      <c r="T405" s="434">
        <v>1</v>
      </c>
      <c r="U405" s="434">
        <v>1</v>
      </c>
      <c r="V405" s="434">
        <v>1</v>
      </c>
      <c r="W405" s="434">
        <v>1</v>
      </c>
      <c r="X405" s="434">
        <v>1</v>
      </c>
      <c r="Y405" s="434">
        <v>1</v>
      </c>
      <c r="Z405" s="434">
        <v>1</v>
      </c>
      <c r="AA405" s="432">
        <v>12</v>
      </c>
      <c r="AB405" s="434">
        <v>0</v>
      </c>
      <c r="AC405" s="434">
        <v>12</v>
      </c>
      <c r="AD405" s="434" t="s">
        <v>768</v>
      </c>
      <c r="AE405" s="437" t="s">
        <v>768</v>
      </c>
      <c r="AF405" s="437" t="s">
        <v>2864</v>
      </c>
      <c r="AG405" s="434">
        <v>100</v>
      </c>
      <c r="AH405" s="438" t="e">
        <f>IF(SUMIF(#REF!,B405,#REF!)=AG405,"","??????????????")</f>
        <v>#REF!</v>
      </c>
    </row>
    <row r="406" spans="1:34" s="438" customFormat="1" ht="19.5" customHeight="1">
      <c r="A406" s="1">
        <v>11</v>
      </c>
      <c r="B406" s="1">
        <v>43124016</v>
      </c>
      <c r="C406" s="1" t="s">
        <v>18</v>
      </c>
      <c r="D406" s="1" t="s">
        <v>617</v>
      </c>
      <c r="E406" s="1" t="s">
        <v>618</v>
      </c>
      <c r="F406" s="50" t="s">
        <v>619</v>
      </c>
      <c r="G406" s="1">
        <v>15673091113</v>
      </c>
      <c r="H406" s="1">
        <v>5222770</v>
      </c>
      <c r="I406" s="22" t="s">
        <v>0</v>
      </c>
      <c r="J406" s="25" t="s">
        <v>768</v>
      </c>
      <c r="K406" s="22" t="s">
        <v>3</v>
      </c>
      <c r="L406" s="22" t="s">
        <v>810</v>
      </c>
      <c r="M406" s="430" t="s">
        <v>768</v>
      </c>
      <c r="N406" s="431" t="s">
        <v>768</v>
      </c>
      <c r="O406" s="432">
        <v>1</v>
      </c>
      <c r="P406" s="433">
        <v>1</v>
      </c>
      <c r="Q406" s="434">
        <v>2</v>
      </c>
      <c r="R406" s="434">
        <v>1</v>
      </c>
      <c r="S406" s="434">
        <v>2</v>
      </c>
      <c r="T406" s="434">
        <v>1</v>
      </c>
      <c r="U406" s="434">
        <v>0</v>
      </c>
      <c r="V406" s="434">
        <v>1</v>
      </c>
      <c r="W406" s="434">
        <v>1</v>
      </c>
      <c r="X406" s="434">
        <v>1</v>
      </c>
      <c r="Y406" s="434">
        <v>1</v>
      </c>
      <c r="Z406" s="434">
        <v>1</v>
      </c>
      <c r="AA406" s="432">
        <v>13</v>
      </c>
      <c r="AB406" s="434">
        <v>0</v>
      </c>
      <c r="AC406" s="434">
        <v>11</v>
      </c>
      <c r="AD406" s="434" t="s">
        <v>768</v>
      </c>
      <c r="AE406" s="437" t="s">
        <v>768</v>
      </c>
      <c r="AF406" s="437" t="s">
        <v>768</v>
      </c>
      <c r="AG406" s="434">
        <v>0</v>
      </c>
      <c r="AH406" s="438" t="e">
        <f>IF(SUMIF(#REF!,B406,#REF!)=AG406,"","??????????????")</f>
        <v>#REF!</v>
      </c>
    </row>
    <row r="407" spans="1:34" s="438" customFormat="1" ht="19.5" customHeight="1">
      <c r="A407" s="1">
        <v>12</v>
      </c>
      <c r="B407" s="1">
        <v>43124017</v>
      </c>
      <c r="C407" s="1" t="s">
        <v>18</v>
      </c>
      <c r="D407" s="1" t="s">
        <v>1583</v>
      </c>
      <c r="E407" s="1" t="s">
        <v>1584</v>
      </c>
      <c r="F407" s="50" t="s">
        <v>1585</v>
      </c>
      <c r="G407" s="1">
        <v>5249889</v>
      </c>
      <c r="H407" s="1">
        <v>5249889</v>
      </c>
      <c r="I407" s="22" t="s">
        <v>0</v>
      </c>
      <c r="J407" s="25" t="s">
        <v>768</v>
      </c>
      <c r="K407" s="22" t="s">
        <v>2455</v>
      </c>
      <c r="L407" s="22" t="s">
        <v>810</v>
      </c>
      <c r="M407" s="430" t="s">
        <v>768</v>
      </c>
      <c r="N407" s="431" t="s">
        <v>768</v>
      </c>
      <c r="O407" s="432">
        <v>1</v>
      </c>
      <c r="P407" s="433">
        <v>1</v>
      </c>
      <c r="Q407" s="434">
        <v>1</v>
      </c>
      <c r="R407" s="434">
        <v>1</v>
      </c>
      <c r="S407" s="434">
        <v>1</v>
      </c>
      <c r="T407" s="434">
        <v>0</v>
      </c>
      <c r="U407" s="434">
        <v>0</v>
      </c>
      <c r="V407" s="434">
        <v>0</v>
      </c>
      <c r="W407" s="434">
        <v>0</v>
      </c>
      <c r="X407" s="434">
        <v>0</v>
      </c>
      <c r="Y407" s="434">
        <v>0</v>
      </c>
      <c r="Z407" s="434">
        <v>0</v>
      </c>
      <c r="AA407" s="432">
        <v>5</v>
      </c>
      <c r="AB407" s="434">
        <v>0</v>
      </c>
      <c r="AC407" s="434">
        <v>5</v>
      </c>
      <c r="AD407" s="434" t="s">
        <v>768</v>
      </c>
      <c r="AE407" s="437" t="s">
        <v>768</v>
      </c>
      <c r="AF407" s="437" t="s">
        <v>768</v>
      </c>
      <c r="AG407" s="434">
        <v>0</v>
      </c>
      <c r="AH407" s="438" t="e">
        <f>IF(SUMIF(#REF!,B407,#REF!)=AG407,"","??????????????")</f>
        <v>#REF!</v>
      </c>
    </row>
    <row r="408" spans="1:34" s="438" customFormat="1" ht="19.5" customHeight="1">
      <c r="A408" s="1">
        <v>13</v>
      </c>
      <c r="B408" s="1">
        <v>43124018</v>
      </c>
      <c r="C408" s="1" t="s">
        <v>18</v>
      </c>
      <c r="D408" s="1" t="s">
        <v>620</v>
      </c>
      <c r="E408" s="1" t="s">
        <v>1059</v>
      </c>
      <c r="F408" s="50" t="s">
        <v>621</v>
      </c>
      <c r="G408" s="1">
        <v>13874492485</v>
      </c>
      <c r="H408" s="1">
        <v>5322855</v>
      </c>
      <c r="I408" s="22" t="s">
        <v>0</v>
      </c>
      <c r="J408" s="25" t="s">
        <v>768</v>
      </c>
      <c r="K408" s="22" t="s">
        <v>4</v>
      </c>
      <c r="L408" s="22" t="s">
        <v>810</v>
      </c>
      <c r="M408" s="430" t="s">
        <v>768</v>
      </c>
      <c r="N408" s="431" t="s">
        <v>768</v>
      </c>
      <c r="O408" s="432">
        <v>1</v>
      </c>
      <c r="P408" s="433">
        <v>1</v>
      </c>
      <c r="Q408" s="434">
        <v>1</v>
      </c>
      <c r="R408" s="434">
        <v>1</v>
      </c>
      <c r="S408" s="434">
        <v>1</v>
      </c>
      <c r="T408" s="434">
        <v>1</v>
      </c>
      <c r="U408" s="434">
        <v>1</v>
      </c>
      <c r="V408" s="434">
        <v>1</v>
      </c>
      <c r="W408" s="434">
        <v>1</v>
      </c>
      <c r="X408" s="434">
        <v>1</v>
      </c>
      <c r="Y408" s="434">
        <v>1</v>
      </c>
      <c r="Z408" s="434">
        <v>1</v>
      </c>
      <c r="AA408" s="432">
        <v>12</v>
      </c>
      <c r="AB408" s="434">
        <v>0</v>
      </c>
      <c r="AC408" s="434">
        <v>12</v>
      </c>
      <c r="AD408" s="434" t="s">
        <v>768</v>
      </c>
      <c r="AE408" s="437" t="s">
        <v>768</v>
      </c>
      <c r="AF408" s="437" t="s">
        <v>2864</v>
      </c>
      <c r="AG408" s="434">
        <v>100</v>
      </c>
      <c r="AH408" s="438" t="e">
        <f>IF(SUMIF(#REF!,B408,#REF!)=AG408,"","??????????????")</f>
        <v>#REF!</v>
      </c>
    </row>
    <row r="409" spans="1:34" s="452" customFormat="1" ht="19.5" customHeight="1">
      <c r="A409" s="1">
        <v>14</v>
      </c>
      <c r="B409" s="1">
        <v>43124019</v>
      </c>
      <c r="C409" s="1" t="s">
        <v>18</v>
      </c>
      <c r="D409" s="1" t="s">
        <v>622</v>
      </c>
      <c r="E409" s="1" t="s">
        <v>623</v>
      </c>
      <c r="F409" s="50" t="s">
        <v>624</v>
      </c>
      <c r="G409" s="1">
        <v>13085471621</v>
      </c>
      <c r="H409" s="1">
        <v>5227345</v>
      </c>
      <c r="I409" s="22" t="s">
        <v>0</v>
      </c>
      <c r="J409" s="25" t="s">
        <v>768</v>
      </c>
      <c r="K409" s="22" t="s">
        <v>3</v>
      </c>
      <c r="L409" s="22" t="s">
        <v>810</v>
      </c>
      <c r="M409" s="430" t="s">
        <v>768</v>
      </c>
      <c r="N409" s="431" t="s">
        <v>768</v>
      </c>
      <c r="O409" s="432">
        <v>2</v>
      </c>
      <c r="P409" s="433">
        <v>2</v>
      </c>
      <c r="Q409" s="434">
        <v>2</v>
      </c>
      <c r="R409" s="434">
        <v>1</v>
      </c>
      <c r="S409" s="434">
        <v>1</v>
      </c>
      <c r="T409" s="434">
        <v>1</v>
      </c>
      <c r="U409" s="434">
        <v>1</v>
      </c>
      <c r="V409" s="434">
        <v>1</v>
      </c>
      <c r="W409" s="434">
        <v>1</v>
      </c>
      <c r="X409" s="434">
        <v>1</v>
      </c>
      <c r="Y409" s="434">
        <v>1</v>
      </c>
      <c r="Z409" s="434">
        <v>3</v>
      </c>
      <c r="AA409" s="432">
        <v>17</v>
      </c>
      <c r="AB409" s="434">
        <v>0</v>
      </c>
      <c r="AC409" s="434">
        <v>12</v>
      </c>
      <c r="AD409" s="434" t="s">
        <v>768</v>
      </c>
      <c r="AE409" s="437" t="s">
        <v>768</v>
      </c>
      <c r="AF409" s="437" t="s">
        <v>2864</v>
      </c>
      <c r="AG409" s="434">
        <v>100</v>
      </c>
      <c r="AH409" s="438" t="e">
        <f>IF(SUMIF(#REF!,B409,#REF!)=AG409,"","??????????????")</f>
        <v>#REF!</v>
      </c>
    </row>
    <row r="410" spans="1:34" s="438" customFormat="1" ht="19.5" customHeight="1">
      <c r="A410" s="1">
        <v>15</v>
      </c>
      <c r="B410" s="1">
        <v>43124020</v>
      </c>
      <c r="C410" s="1" t="s">
        <v>18</v>
      </c>
      <c r="D410" s="1" t="s">
        <v>625</v>
      </c>
      <c r="E410" s="1" t="s">
        <v>1060</v>
      </c>
      <c r="F410" s="28" t="s">
        <v>626</v>
      </c>
      <c r="G410" s="1">
        <v>18374509973</v>
      </c>
      <c r="H410" s="1">
        <v>13874590756</v>
      </c>
      <c r="I410" s="22" t="s">
        <v>0</v>
      </c>
      <c r="J410" s="25" t="s">
        <v>768</v>
      </c>
      <c r="K410" s="22" t="s">
        <v>4</v>
      </c>
      <c r="L410" s="22" t="s">
        <v>810</v>
      </c>
      <c r="M410" s="430" t="s">
        <v>768</v>
      </c>
      <c r="N410" s="431" t="s">
        <v>768</v>
      </c>
      <c r="O410" s="432">
        <v>3</v>
      </c>
      <c r="P410" s="433">
        <v>1</v>
      </c>
      <c r="Q410" s="434">
        <v>1</v>
      </c>
      <c r="R410" s="434">
        <v>1</v>
      </c>
      <c r="S410" s="434">
        <v>3</v>
      </c>
      <c r="T410" s="434">
        <v>1</v>
      </c>
      <c r="U410" s="434">
        <v>1</v>
      </c>
      <c r="V410" s="434">
        <v>1</v>
      </c>
      <c r="W410" s="434">
        <v>2</v>
      </c>
      <c r="X410" s="434">
        <v>3</v>
      </c>
      <c r="Y410" s="434">
        <v>1</v>
      </c>
      <c r="Z410" s="434">
        <v>1</v>
      </c>
      <c r="AA410" s="432">
        <v>19</v>
      </c>
      <c r="AB410" s="434">
        <v>0</v>
      </c>
      <c r="AC410" s="434">
        <v>12</v>
      </c>
      <c r="AD410" s="434" t="s">
        <v>768</v>
      </c>
      <c r="AE410" s="437" t="s">
        <v>768</v>
      </c>
      <c r="AF410" s="437" t="s">
        <v>2864</v>
      </c>
      <c r="AG410" s="434">
        <v>100</v>
      </c>
      <c r="AH410" s="438" t="e">
        <f>IF(SUMIF(#REF!,B410,#REF!)=AG410,"","??????????????")</f>
        <v>#REF!</v>
      </c>
    </row>
    <row r="411" spans="1:34" s="438" customFormat="1" ht="19.5" customHeight="1">
      <c r="A411" s="1">
        <v>16</v>
      </c>
      <c r="B411" s="1">
        <v>43124022</v>
      </c>
      <c r="C411" s="1" t="s">
        <v>18</v>
      </c>
      <c r="D411" s="1" t="s">
        <v>627</v>
      </c>
      <c r="E411" s="1" t="s">
        <v>628</v>
      </c>
      <c r="F411" s="50" t="s">
        <v>629</v>
      </c>
      <c r="G411" s="1">
        <v>13974556367</v>
      </c>
      <c r="H411" s="1">
        <v>13974556367</v>
      </c>
      <c r="I411" s="22" t="s">
        <v>0</v>
      </c>
      <c r="J411" s="25" t="s">
        <v>768</v>
      </c>
      <c r="K411" s="22" t="s">
        <v>3</v>
      </c>
      <c r="L411" s="22" t="s">
        <v>810</v>
      </c>
      <c r="M411" s="430" t="s">
        <v>768</v>
      </c>
      <c r="N411" s="431" t="s">
        <v>768</v>
      </c>
      <c r="O411" s="432">
        <v>3</v>
      </c>
      <c r="P411" s="433">
        <v>0</v>
      </c>
      <c r="Q411" s="434">
        <v>2</v>
      </c>
      <c r="R411" s="434">
        <v>3</v>
      </c>
      <c r="S411" s="434">
        <v>1</v>
      </c>
      <c r="T411" s="434">
        <v>0</v>
      </c>
      <c r="U411" s="434">
        <v>1</v>
      </c>
      <c r="V411" s="434">
        <v>1</v>
      </c>
      <c r="W411" s="434">
        <v>1</v>
      </c>
      <c r="X411" s="434">
        <v>1</v>
      </c>
      <c r="Y411" s="434">
        <v>0</v>
      </c>
      <c r="Z411" s="434">
        <v>1</v>
      </c>
      <c r="AA411" s="432">
        <v>14</v>
      </c>
      <c r="AB411" s="434">
        <v>0</v>
      </c>
      <c r="AC411" s="434">
        <v>9</v>
      </c>
      <c r="AD411" s="434" t="s">
        <v>768</v>
      </c>
      <c r="AE411" s="437" t="s">
        <v>768</v>
      </c>
      <c r="AF411" s="437" t="s">
        <v>768</v>
      </c>
      <c r="AG411" s="434">
        <v>0</v>
      </c>
      <c r="AH411" s="438" t="e">
        <f>IF(SUMIF(#REF!,B411,#REF!)=AG411,"","??????????????")</f>
        <v>#REF!</v>
      </c>
    </row>
    <row r="412" spans="1:34" s="438" customFormat="1" ht="19.5" customHeight="1">
      <c r="A412" s="1">
        <v>17</v>
      </c>
      <c r="B412" s="1">
        <v>43124024</v>
      </c>
      <c r="C412" s="1" t="s">
        <v>18</v>
      </c>
      <c r="D412" s="1" t="s">
        <v>630</v>
      </c>
      <c r="E412" s="1" t="s">
        <v>631</v>
      </c>
      <c r="F412" s="50" t="s">
        <v>632</v>
      </c>
      <c r="G412" s="1">
        <v>18674528932</v>
      </c>
      <c r="H412" s="1">
        <v>5259676</v>
      </c>
      <c r="I412" s="22" t="s">
        <v>0</v>
      </c>
      <c r="J412" s="25" t="s">
        <v>768</v>
      </c>
      <c r="K412" s="22" t="s">
        <v>3</v>
      </c>
      <c r="L412" s="22" t="s">
        <v>810</v>
      </c>
      <c r="M412" s="430" t="s">
        <v>768</v>
      </c>
      <c r="N412" s="431" t="s">
        <v>768</v>
      </c>
      <c r="O412" s="432">
        <v>5</v>
      </c>
      <c r="P412" s="433">
        <v>1</v>
      </c>
      <c r="Q412" s="434">
        <v>6</v>
      </c>
      <c r="R412" s="434">
        <v>5</v>
      </c>
      <c r="S412" s="434">
        <v>10</v>
      </c>
      <c r="T412" s="434">
        <v>3</v>
      </c>
      <c r="U412" s="434">
        <v>2</v>
      </c>
      <c r="V412" s="434">
        <v>4</v>
      </c>
      <c r="W412" s="434">
        <v>4</v>
      </c>
      <c r="X412" s="434">
        <v>4</v>
      </c>
      <c r="Y412" s="434">
        <v>7</v>
      </c>
      <c r="Z412" s="434">
        <v>10</v>
      </c>
      <c r="AA412" s="432">
        <v>61</v>
      </c>
      <c r="AB412" s="434">
        <v>0</v>
      </c>
      <c r="AC412" s="434">
        <v>12</v>
      </c>
      <c r="AD412" s="434" t="s">
        <v>768</v>
      </c>
      <c r="AE412" s="437" t="s">
        <v>768</v>
      </c>
      <c r="AF412" s="437" t="s">
        <v>2864</v>
      </c>
      <c r="AG412" s="434">
        <v>100</v>
      </c>
      <c r="AH412" s="438" t="e">
        <f>IF(SUMIF(#REF!,B412,#REF!)=AG412,"","??????????????")</f>
        <v>#REF!</v>
      </c>
    </row>
    <row r="413" spans="1:34" s="438" customFormat="1" ht="19.5" customHeight="1">
      <c r="A413" s="1">
        <v>18</v>
      </c>
      <c r="B413" s="1">
        <v>43124027</v>
      </c>
      <c r="C413" s="1" t="s">
        <v>18</v>
      </c>
      <c r="D413" s="1" t="s">
        <v>1061</v>
      </c>
      <c r="E413" s="1" t="s">
        <v>1062</v>
      </c>
      <c r="F413" s="50" t="s">
        <v>1063</v>
      </c>
      <c r="G413" s="1">
        <v>13874566107</v>
      </c>
      <c r="H413" s="1">
        <v>13874566107</v>
      </c>
      <c r="I413" s="22" t="s">
        <v>0</v>
      </c>
      <c r="J413" s="25" t="s">
        <v>768</v>
      </c>
      <c r="K413" s="22" t="s">
        <v>2552</v>
      </c>
      <c r="L413" s="22" t="s">
        <v>810</v>
      </c>
      <c r="M413" s="430" t="s">
        <v>768</v>
      </c>
      <c r="N413" s="431" t="s">
        <v>768</v>
      </c>
      <c r="O413" s="432">
        <v>1</v>
      </c>
      <c r="P413" s="433">
        <v>1</v>
      </c>
      <c r="Q413" s="434">
        <v>1</v>
      </c>
      <c r="R413" s="434">
        <v>1</v>
      </c>
      <c r="S413" s="434">
        <v>1</v>
      </c>
      <c r="T413" s="434">
        <v>1</v>
      </c>
      <c r="U413" s="434">
        <v>0</v>
      </c>
      <c r="V413" s="434">
        <v>0</v>
      </c>
      <c r="W413" s="434">
        <v>0</v>
      </c>
      <c r="X413" s="434">
        <v>0</v>
      </c>
      <c r="Y413" s="434">
        <v>0</v>
      </c>
      <c r="Z413" s="434">
        <v>0</v>
      </c>
      <c r="AA413" s="432">
        <v>6</v>
      </c>
      <c r="AB413" s="434">
        <v>0</v>
      </c>
      <c r="AC413" s="434">
        <v>6</v>
      </c>
      <c r="AD413" s="434" t="s">
        <v>768</v>
      </c>
      <c r="AE413" s="437" t="s">
        <v>768</v>
      </c>
      <c r="AF413" s="437" t="s">
        <v>768</v>
      </c>
      <c r="AG413" s="434">
        <v>0</v>
      </c>
      <c r="AH413" s="438" t="e">
        <f>IF(SUMIF(#REF!,B413,#REF!)=AG413,"","??????????????")</f>
        <v>#REF!</v>
      </c>
    </row>
    <row r="414" spans="1:34" s="438" customFormat="1" ht="19.5" customHeight="1">
      <c r="A414" s="1">
        <v>19</v>
      </c>
      <c r="B414" s="1">
        <v>43124028</v>
      </c>
      <c r="C414" s="1" t="s">
        <v>18</v>
      </c>
      <c r="D414" s="1" t="s">
        <v>633</v>
      </c>
      <c r="E414" s="1" t="s">
        <v>634</v>
      </c>
      <c r="F414" s="50" t="s">
        <v>635</v>
      </c>
      <c r="G414" s="1">
        <v>18774783038</v>
      </c>
      <c r="H414" s="1">
        <v>5245687</v>
      </c>
      <c r="I414" s="22" t="s">
        <v>0</v>
      </c>
      <c r="J414" s="25" t="s">
        <v>768</v>
      </c>
      <c r="K414" s="22" t="s">
        <v>3</v>
      </c>
      <c r="L414" s="22" t="s">
        <v>810</v>
      </c>
      <c r="M414" s="430" t="s">
        <v>768</v>
      </c>
      <c r="N414" s="431" t="s">
        <v>768</v>
      </c>
      <c r="O414" s="432">
        <v>4</v>
      </c>
      <c r="P414" s="433">
        <v>2</v>
      </c>
      <c r="Q414" s="434">
        <v>1</v>
      </c>
      <c r="R414" s="434">
        <v>3</v>
      </c>
      <c r="S414" s="434">
        <v>2</v>
      </c>
      <c r="T414" s="434">
        <v>1</v>
      </c>
      <c r="U414" s="434">
        <v>1</v>
      </c>
      <c r="V414" s="434">
        <v>1</v>
      </c>
      <c r="W414" s="434">
        <v>1</v>
      </c>
      <c r="X414" s="434">
        <v>1</v>
      </c>
      <c r="Y414" s="434">
        <v>1</v>
      </c>
      <c r="Z414" s="434">
        <v>2</v>
      </c>
      <c r="AA414" s="432">
        <v>20</v>
      </c>
      <c r="AB414" s="434">
        <v>0</v>
      </c>
      <c r="AC414" s="434">
        <v>12</v>
      </c>
      <c r="AD414" s="434" t="s">
        <v>768</v>
      </c>
      <c r="AE414" s="437" t="s">
        <v>768</v>
      </c>
      <c r="AF414" s="437" t="s">
        <v>2864</v>
      </c>
      <c r="AG414" s="434">
        <v>100</v>
      </c>
      <c r="AH414" s="438" t="e">
        <f>IF(SUMIF(#REF!,B414,#REF!)=AG414,"","??????????????")</f>
        <v>#REF!</v>
      </c>
    </row>
    <row r="415" spans="1:34" s="438" customFormat="1" ht="19.5" customHeight="1">
      <c r="A415" s="1">
        <v>20</v>
      </c>
      <c r="B415" s="1">
        <v>43124030</v>
      </c>
      <c r="C415" s="1" t="s">
        <v>18</v>
      </c>
      <c r="D415" s="1" t="s">
        <v>636</v>
      </c>
      <c r="E415" s="1" t="s">
        <v>637</v>
      </c>
      <c r="F415" s="50" t="s">
        <v>638</v>
      </c>
      <c r="G415" s="1">
        <v>15111520496</v>
      </c>
      <c r="H415" s="1">
        <v>15111520496</v>
      </c>
      <c r="I415" s="22" t="s">
        <v>0</v>
      </c>
      <c r="J415" s="25" t="s">
        <v>768</v>
      </c>
      <c r="K415" s="22" t="s">
        <v>3</v>
      </c>
      <c r="L415" s="22" t="s">
        <v>810</v>
      </c>
      <c r="M415" s="430" t="s">
        <v>768</v>
      </c>
      <c r="N415" s="431" t="s">
        <v>768</v>
      </c>
      <c r="O415" s="432">
        <v>1</v>
      </c>
      <c r="P415" s="433">
        <v>2</v>
      </c>
      <c r="Q415" s="434">
        <v>2</v>
      </c>
      <c r="R415" s="434">
        <v>1</v>
      </c>
      <c r="S415" s="434">
        <v>3</v>
      </c>
      <c r="T415" s="434">
        <v>1</v>
      </c>
      <c r="U415" s="434">
        <v>1</v>
      </c>
      <c r="V415" s="434">
        <v>1</v>
      </c>
      <c r="W415" s="434">
        <v>1</v>
      </c>
      <c r="X415" s="434">
        <v>1</v>
      </c>
      <c r="Y415" s="434">
        <v>2</v>
      </c>
      <c r="Z415" s="434">
        <v>1</v>
      </c>
      <c r="AA415" s="432">
        <v>17</v>
      </c>
      <c r="AB415" s="434">
        <v>0</v>
      </c>
      <c r="AC415" s="434">
        <v>12</v>
      </c>
      <c r="AD415" s="434" t="s">
        <v>768</v>
      </c>
      <c r="AE415" s="437" t="s">
        <v>768</v>
      </c>
      <c r="AF415" s="437" t="s">
        <v>2864</v>
      </c>
      <c r="AG415" s="434">
        <v>100</v>
      </c>
      <c r="AH415" s="438" t="e">
        <f>IF(SUMIF(#REF!,B415,#REF!)=AG415,"","??????????????")</f>
        <v>#REF!</v>
      </c>
    </row>
    <row r="416" spans="1:34" s="438" customFormat="1" ht="19.5" customHeight="1">
      <c r="A416" s="1">
        <v>21</v>
      </c>
      <c r="B416" s="1">
        <v>43124031</v>
      </c>
      <c r="C416" s="1" t="s">
        <v>18</v>
      </c>
      <c r="D416" s="1" t="s">
        <v>1586</v>
      </c>
      <c r="E416" s="1" t="s">
        <v>2745</v>
      </c>
      <c r="F416" s="50" t="s">
        <v>1588</v>
      </c>
      <c r="G416" s="1">
        <v>15211588919</v>
      </c>
      <c r="H416" s="1">
        <v>5696986</v>
      </c>
      <c r="I416" s="22" t="s">
        <v>0</v>
      </c>
      <c r="J416" s="25" t="s">
        <v>768</v>
      </c>
      <c r="K416" s="22" t="s">
        <v>2455</v>
      </c>
      <c r="L416" s="22" t="s">
        <v>810</v>
      </c>
      <c r="M416" s="430" t="s">
        <v>768</v>
      </c>
      <c r="N416" s="431" t="s">
        <v>768</v>
      </c>
      <c r="O416" s="432">
        <v>2</v>
      </c>
      <c r="P416" s="433">
        <v>1</v>
      </c>
      <c r="Q416" s="434">
        <v>1</v>
      </c>
      <c r="R416" s="434">
        <v>0</v>
      </c>
      <c r="S416" s="434">
        <v>0</v>
      </c>
      <c r="T416" s="434">
        <v>0</v>
      </c>
      <c r="U416" s="434">
        <v>0</v>
      </c>
      <c r="V416" s="434">
        <v>0</v>
      </c>
      <c r="W416" s="434">
        <v>0</v>
      </c>
      <c r="X416" s="434">
        <v>0</v>
      </c>
      <c r="Y416" s="434">
        <v>0</v>
      </c>
      <c r="Z416" s="434">
        <v>0</v>
      </c>
      <c r="AA416" s="432">
        <v>4</v>
      </c>
      <c r="AB416" s="434">
        <v>0</v>
      </c>
      <c r="AC416" s="434">
        <v>3</v>
      </c>
      <c r="AD416" s="434" t="s">
        <v>768</v>
      </c>
      <c r="AE416" s="437" t="s">
        <v>768</v>
      </c>
      <c r="AF416" s="437" t="s">
        <v>768</v>
      </c>
      <c r="AG416" s="434">
        <v>0</v>
      </c>
      <c r="AH416" s="438" t="e">
        <f>IF(SUMIF(#REF!,B416,#REF!)=AG416,"","??????????????")</f>
        <v>#REF!</v>
      </c>
    </row>
    <row r="417" spans="1:34" s="438" customFormat="1" ht="19.5" customHeight="1">
      <c r="A417" s="1">
        <v>23</v>
      </c>
      <c r="B417" s="1">
        <v>43124037</v>
      </c>
      <c r="C417" s="1" t="s">
        <v>18</v>
      </c>
      <c r="D417" s="1" t="s">
        <v>642</v>
      </c>
      <c r="E417" s="1" t="s">
        <v>643</v>
      </c>
      <c r="F417" s="50" t="s">
        <v>644</v>
      </c>
      <c r="G417" s="1">
        <v>15115242660</v>
      </c>
      <c r="H417" s="1">
        <v>15115242660</v>
      </c>
      <c r="I417" s="22" t="s">
        <v>1</v>
      </c>
      <c r="J417" s="25" t="s">
        <v>768</v>
      </c>
      <c r="K417" s="22"/>
      <c r="L417" s="22"/>
      <c r="M417" s="430" t="s">
        <v>768</v>
      </c>
      <c r="N417" s="431" t="s">
        <v>768</v>
      </c>
      <c r="O417" s="432">
        <v>7</v>
      </c>
      <c r="P417" s="433">
        <v>4</v>
      </c>
      <c r="Q417" s="434">
        <v>4</v>
      </c>
      <c r="R417" s="434">
        <v>4</v>
      </c>
      <c r="S417" s="434">
        <v>5</v>
      </c>
      <c r="T417" s="434">
        <v>3</v>
      </c>
      <c r="U417" s="434">
        <v>5</v>
      </c>
      <c r="V417" s="434">
        <v>5</v>
      </c>
      <c r="W417" s="434">
        <v>5</v>
      </c>
      <c r="X417" s="434">
        <v>6</v>
      </c>
      <c r="Y417" s="434">
        <v>7</v>
      </c>
      <c r="Z417" s="434">
        <v>6</v>
      </c>
      <c r="AA417" s="432">
        <v>61</v>
      </c>
      <c r="AB417" s="434">
        <v>0</v>
      </c>
      <c r="AC417" s="434">
        <v>12</v>
      </c>
      <c r="AD417" s="434" t="s">
        <v>768</v>
      </c>
      <c r="AE417" s="437" t="s">
        <v>768</v>
      </c>
      <c r="AF417" s="437" t="s">
        <v>2864</v>
      </c>
      <c r="AG417" s="434">
        <v>100</v>
      </c>
      <c r="AH417" s="438" t="e">
        <f>IF(SUMIF(#REF!,B417,#REF!)=AG417,"","??????????????")</f>
        <v>#REF!</v>
      </c>
    </row>
    <row r="418" spans="1:34" s="438" customFormat="1" ht="19.5" customHeight="1">
      <c r="A418" s="1">
        <v>24</v>
      </c>
      <c r="B418" s="1">
        <v>43124040</v>
      </c>
      <c r="C418" s="1" t="s">
        <v>18</v>
      </c>
      <c r="D418" s="1" t="s">
        <v>1589</v>
      </c>
      <c r="E418" s="1" t="s">
        <v>1590</v>
      </c>
      <c r="F418" s="50" t="s">
        <v>1591</v>
      </c>
      <c r="G418" s="1">
        <v>14760706756</v>
      </c>
      <c r="H418" s="1">
        <v>5511686</v>
      </c>
      <c r="I418" s="22" t="s">
        <v>0</v>
      </c>
      <c r="J418" s="25" t="s">
        <v>768</v>
      </c>
      <c r="K418" s="22" t="s">
        <v>2455</v>
      </c>
      <c r="L418" s="22" t="s">
        <v>810</v>
      </c>
      <c r="M418" s="430" t="s">
        <v>768</v>
      </c>
      <c r="N418" s="431" t="s">
        <v>768</v>
      </c>
      <c r="O418" s="432">
        <v>1</v>
      </c>
      <c r="P418" s="433">
        <v>1</v>
      </c>
      <c r="Q418" s="434">
        <v>1</v>
      </c>
      <c r="R418" s="434">
        <v>0</v>
      </c>
      <c r="S418" s="434">
        <v>1</v>
      </c>
      <c r="T418" s="434">
        <v>0</v>
      </c>
      <c r="U418" s="434">
        <v>0</v>
      </c>
      <c r="V418" s="434">
        <v>0</v>
      </c>
      <c r="W418" s="434">
        <v>0</v>
      </c>
      <c r="X418" s="434">
        <v>0</v>
      </c>
      <c r="Y418" s="434">
        <v>0</v>
      </c>
      <c r="Z418" s="434">
        <v>0</v>
      </c>
      <c r="AA418" s="432">
        <v>4</v>
      </c>
      <c r="AB418" s="434">
        <v>0</v>
      </c>
      <c r="AC418" s="434">
        <v>4</v>
      </c>
      <c r="AD418" s="434" t="s">
        <v>768</v>
      </c>
      <c r="AE418" s="437" t="s">
        <v>768</v>
      </c>
      <c r="AF418" s="437" t="s">
        <v>768</v>
      </c>
      <c r="AG418" s="434">
        <v>0</v>
      </c>
      <c r="AH418" s="438" t="e">
        <f>IF(SUMIF(#REF!,B418,#REF!)=AG418,"","??????????????")</f>
        <v>#REF!</v>
      </c>
    </row>
    <row r="419" spans="1:34" s="438" customFormat="1" ht="19.5" customHeight="1">
      <c r="A419" s="1">
        <v>25</v>
      </c>
      <c r="B419" s="1">
        <v>43124043</v>
      </c>
      <c r="C419" s="5" t="s">
        <v>18</v>
      </c>
      <c r="D419" s="5" t="s">
        <v>2746</v>
      </c>
      <c r="E419" s="59" t="s">
        <v>2747</v>
      </c>
      <c r="F419" s="28" t="s">
        <v>2748</v>
      </c>
      <c r="G419" s="58">
        <v>15274538881</v>
      </c>
      <c r="H419" s="521">
        <v>15211510086</v>
      </c>
      <c r="I419" s="22" t="s">
        <v>2559</v>
      </c>
      <c r="J419" s="25" t="s">
        <v>768</v>
      </c>
      <c r="K419" s="22" t="s">
        <v>2696</v>
      </c>
      <c r="L419" s="22" t="s">
        <v>2475</v>
      </c>
      <c r="M419" s="430" t="s">
        <v>768</v>
      </c>
      <c r="N419" s="431" t="s">
        <v>768</v>
      </c>
      <c r="O419" s="432">
        <v>0</v>
      </c>
      <c r="P419" s="433">
        <v>0</v>
      </c>
      <c r="Q419" s="434">
        <v>0</v>
      </c>
      <c r="R419" s="434">
        <v>1</v>
      </c>
      <c r="S419" s="434">
        <v>1</v>
      </c>
      <c r="T419" s="434">
        <v>0</v>
      </c>
      <c r="U419" s="434">
        <v>0</v>
      </c>
      <c r="V419" s="434">
        <v>0</v>
      </c>
      <c r="W419" s="434">
        <v>1</v>
      </c>
      <c r="X419" s="434">
        <v>0</v>
      </c>
      <c r="Y419" s="434">
        <v>0</v>
      </c>
      <c r="Z419" s="434">
        <v>0</v>
      </c>
      <c r="AA419" s="432">
        <v>3</v>
      </c>
      <c r="AB419" s="434">
        <v>0</v>
      </c>
      <c r="AC419" s="434">
        <v>3</v>
      </c>
      <c r="AD419" s="434" t="s">
        <v>768</v>
      </c>
      <c r="AE419" s="437" t="s">
        <v>768</v>
      </c>
      <c r="AF419" s="437" t="s">
        <v>768</v>
      </c>
      <c r="AG419" s="434">
        <v>0</v>
      </c>
      <c r="AH419" s="438" t="e">
        <f>IF(SUMIF(#REF!,B419,#REF!)=AG419,"","??????????????")</f>
        <v>#REF!</v>
      </c>
    </row>
    <row r="420" spans="1:34" s="438" customFormat="1" ht="19.5" customHeight="1">
      <c r="A420" s="1">
        <v>26</v>
      </c>
      <c r="B420" s="1">
        <v>43124045</v>
      </c>
      <c r="C420" s="5" t="s">
        <v>18</v>
      </c>
      <c r="D420" s="5" t="s">
        <v>2749</v>
      </c>
      <c r="E420" s="59" t="s">
        <v>2750</v>
      </c>
      <c r="F420" s="76" t="s">
        <v>2751</v>
      </c>
      <c r="G420" s="76">
        <v>13874586934</v>
      </c>
      <c r="H420" s="1"/>
      <c r="I420" s="22" t="s">
        <v>0</v>
      </c>
      <c r="J420" s="25" t="s">
        <v>768</v>
      </c>
      <c r="K420" s="22" t="s">
        <v>2696</v>
      </c>
      <c r="L420" s="22" t="s">
        <v>2452</v>
      </c>
      <c r="M420" s="430" t="s">
        <v>768</v>
      </c>
      <c r="N420" s="431" t="s">
        <v>768</v>
      </c>
      <c r="O420" s="432">
        <v>1</v>
      </c>
      <c r="P420" s="433">
        <v>1</v>
      </c>
      <c r="Q420" s="434">
        <v>1</v>
      </c>
      <c r="R420" s="434">
        <v>0</v>
      </c>
      <c r="S420" s="434">
        <v>1</v>
      </c>
      <c r="T420" s="434">
        <v>0</v>
      </c>
      <c r="U420" s="434">
        <v>1</v>
      </c>
      <c r="V420" s="434">
        <v>0</v>
      </c>
      <c r="W420" s="434">
        <v>3</v>
      </c>
      <c r="X420" s="434">
        <v>2</v>
      </c>
      <c r="Y420" s="434">
        <v>0</v>
      </c>
      <c r="Z420" s="434">
        <v>1</v>
      </c>
      <c r="AA420" s="432">
        <v>11</v>
      </c>
      <c r="AB420" s="434">
        <v>0</v>
      </c>
      <c r="AC420" s="434">
        <v>8</v>
      </c>
      <c r="AD420" s="434" t="s">
        <v>768</v>
      </c>
      <c r="AE420" s="437" t="s">
        <v>768</v>
      </c>
      <c r="AF420" s="437" t="s">
        <v>768</v>
      </c>
      <c r="AG420" s="434">
        <v>0</v>
      </c>
      <c r="AH420" s="438" t="e">
        <f>IF(SUMIF(#REF!,B420,#REF!)=AG420,"","??????????????")</f>
        <v>#REF!</v>
      </c>
    </row>
    <row r="421" spans="1:34" s="438" customFormat="1" ht="19.5" customHeight="1">
      <c r="A421" s="1">
        <v>27</v>
      </c>
      <c r="B421" s="1">
        <v>43124046</v>
      </c>
      <c r="C421" s="5" t="s">
        <v>18</v>
      </c>
      <c r="D421" s="5" t="s">
        <v>2752</v>
      </c>
      <c r="E421" s="58" t="s">
        <v>2753</v>
      </c>
      <c r="F421" s="76" t="s">
        <v>1064</v>
      </c>
      <c r="G421" s="268">
        <v>13926519934</v>
      </c>
      <c r="H421" s="1"/>
      <c r="I421" s="22" t="s">
        <v>0</v>
      </c>
      <c r="J421" s="25" t="s">
        <v>768</v>
      </c>
      <c r="K421" s="22" t="s">
        <v>2574</v>
      </c>
      <c r="L421" s="22" t="s">
        <v>2452</v>
      </c>
      <c r="M421" s="430" t="s">
        <v>768</v>
      </c>
      <c r="N421" s="431" t="s">
        <v>768</v>
      </c>
      <c r="O421" s="432">
        <v>1</v>
      </c>
      <c r="P421" s="433">
        <v>1</v>
      </c>
      <c r="Q421" s="434">
        <v>0</v>
      </c>
      <c r="R421" s="434">
        <v>0</v>
      </c>
      <c r="S421" s="434">
        <v>1</v>
      </c>
      <c r="T421" s="434">
        <v>0</v>
      </c>
      <c r="U421" s="434">
        <v>0</v>
      </c>
      <c r="V421" s="434">
        <v>0</v>
      </c>
      <c r="W421" s="434">
        <v>1</v>
      </c>
      <c r="X421" s="434">
        <v>0</v>
      </c>
      <c r="Y421" s="434">
        <v>0</v>
      </c>
      <c r="Z421" s="434">
        <v>0</v>
      </c>
      <c r="AA421" s="432">
        <v>4</v>
      </c>
      <c r="AB421" s="434">
        <v>0</v>
      </c>
      <c r="AC421" s="434">
        <v>4</v>
      </c>
      <c r="AD421" s="434" t="s">
        <v>768</v>
      </c>
      <c r="AE421" s="437" t="s">
        <v>768</v>
      </c>
      <c r="AF421" s="437" t="s">
        <v>768</v>
      </c>
      <c r="AG421" s="434">
        <v>0</v>
      </c>
      <c r="AH421" s="438" t="e">
        <f>IF(SUMIF(#REF!,B421,#REF!)=AG421,"","??????????????")</f>
        <v>#REF!</v>
      </c>
    </row>
    <row r="422" spans="1:34" s="438" customFormat="1" ht="19.5" customHeight="1">
      <c r="A422" s="472">
        <v>28</v>
      </c>
      <c r="B422" s="472">
        <v>43124047</v>
      </c>
      <c r="C422" s="454" t="s">
        <v>2754</v>
      </c>
      <c r="D422" s="459" t="s">
        <v>2755</v>
      </c>
      <c r="E422" s="479" t="s">
        <v>2756</v>
      </c>
      <c r="F422" s="522" t="s">
        <v>1065</v>
      </c>
      <c r="G422" s="462">
        <v>13787537766</v>
      </c>
      <c r="H422" s="472"/>
      <c r="I422" s="476" t="s">
        <v>0</v>
      </c>
      <c r="J422" s="444" t="s">
        <v>768</v>
      </c>
      <c r="K422" s="476" t="s">
        <v>2574</v>
      </c>
      <c r="L422" s="476" t="s">
        <v>2452</v>
      </c>
      <c r="M422" s="458">
        <v>42949</v>
      </c>
      <c r="N422" s="446" t="s">
        <v>2864</v>
      </c>
      <c r="O422" s="447"/>
      <c r="P422" s="448"/>
      <c r="Q422" s="449"/>
      <c r="R422" s="449"/>
      <c r="S422" s="449"/>
      <c r="T422" s="449"/>
      <c r="U422" s="449"/>
      <c r="V422" s="449">
        <v>2</v>
      </c>
      <c r="W422" s="449">
        <v>3</v>
      </c>
      <c r="X422" s="449">
        <v>0</v>
      </c>
      <c r="Y422" s="449">
        <v>0</v>
      </c>
      <c r="Z422" s="449">
        <v>0</v>
      </c>
      <c r="AA422" s="447">
        <v>5</v>
      </c>
      <c r="AB422" s="449">
        <v>5</v>
      </c>
      <c r="AC422" s="449">
        <v>2</v>
      </c>
      <c r="AD422" s="449" t="s">
        <v>768</v>
      </c>
      <c r="AE422" s="451" t="s">
        <v>768</v>
      </c>
      <c r="AF422" s="451" t="s">
        <v>768</v>
      </c>
      <c r="AG422" s="449">
        <v>0</v>
      </c>
      <c r="AH422" s="438" t="e">
        <f>IF(SUMIF(#REF!,B422,#REF!)=AG422,"","??????????????")</f>
        <v>#REF!</v>
      </c>
    </row>
    <row r="423" spans="1:34" s="438" customFormat="1" ht="19.5" customHeight="1">
      <c r="A423" s="472">
        <v>29</v>
      </c>
      <c r="B423" s="472">
        <v>43124048</v>
      </c>
      <c r="C423" s="454" t="s">
        <v>2754</v>
      </c>
      <c r="D423" s="454" t="s">
        <v>2757</v>
      </c>
      <c r="E423" s="479" t="s">
        <v>2758</v>
      </c>
      <c r="F423" s="522" t="s">
        <v>2759</v>
      </c>
      <c r="G423" s="462">
        <v>13907459050</v>
      </c>
      <c r="H423" s="472"/>
      <c r="I423" s="476" t="s">
        <v>0</v>
      </c>
      <c r="J423" s="444" t="s">
        <v>768</v>
      </c>
      <c r="K423" s="476" t="s">
        <v>2696</v>
      </c>
      <c r="L423" s="476" t="s">
        <v>2452</v>
      </c>
      <c r="M423" s="458">
        <v>42821</v>
      </c>
      <c r="N423" s="446" t="s">
        <v>2864</v>
      </c>
      <c r="O423" s="447"/>
      <c r="P423" s="448"/>
      <c r="Q423" s="449">
        <v>0</v>
      </c>
      <c r="R423" s="449">
        <v>3</v>
      </c>
      <c r="S423" s="449">
        <v>1</v>
      </c>
      <c r="T423" s="449">
        <v>1</v>
      </c>
      <c r="U423" s="449">
        <v>1</v>
      </c>
      <c r="V423" s="449">
        <v>1</v>
      </c>
      <c r="W423" s="449">
        <v>1</v>
      </c>
      <c r="X423" s="449">
        <v>1</v>
      </c>
      <c r="Y423" s="449">
        <v>0</v>
      </c>
      <c r="Z423" s="449">
        <v>0</v>
      </c>
      <c r="AA423" s="447">
        <v>9</v>
      </c>
      <c r="AB423" s="449">
        <v>10</v>
      </c>
      <c r="AC423" s="449">
        <v>7</v>
      </c>
      <c r="AD423" s="449" t="s">
        <v>2864</v>
      </c>
      <c r="AE423" s="451" t="s">
        <v>768</v>
      </c>
      <c r="AF423" s="451" t="s">
        <v>768</v>
      </c>
      <c r="AG423" s="449">
        <v>0</v>
      </c>
      <c r="AH423" s="438" t="e">
        <f>IF(SUMIF(#REF!,B423,#REF!)=AG423,"","??????????????")</f>
        <v>#REF!</v>
      </c>
    </row>
    <row r="424" spans="1:34" s="438" customFormat="1" ht="19.5" customHeight="1">
      <c r="A424" s="472">
        <v>30</v>
      </c>
      <c r="B424" s="472">
        <v>43124049</v>
      </c>
      <c r="C424" s="454" t="s">
        <v>2754</v>
      </c>
      <c r="D424" s="454" t="s">
        <v>2760</v>
      </c>
      <c r="E424" s="459" t="s">
        <v>2761</v>
      </c>
      <c r="F424" s="522" t="s">
        <v>1066</v>
      </c>
      <c r="G424" s="462">
        <v>15115100587</v>
      </c>
      <c r="H424" s="472"/>
      <c r="I424" s="476" t="s">
        <v>0</v>
      </c>
      <c r="J424" s="444" t="s">
        <v>768</v>
      </c>
      <c r="K424" s="476" t="s">
        <v>2696</v>
      </c>
      <c r="L424" s="476" t="s">
        <v>2452</v>
      </c>
      <c r="M424" s="458">
        <v>42940</v>
      </c>
      <c r="N424" s="446" t="s">
        <v>2864</v>
      </c>
      <c r="O424" s="447"/>
      <c r="P424" s="448"/>
      <c r="Q424" s="449"/>
      <c r="R424" s="449"/>
      <c r="S424" s="449"/>
      <c r="T424" s="449"/>
      <c r="U424" s="449">
        <v>0</v>
      </c>
      <c r="V424" s="449">
        <v>2</v>
      </c>
      <c r="W424" s="449">
        <v>1</v>
      </c>
      <c r="X424" s="449">
        <v>6</v>
      </c>
      <c r="Y424" s="449">
        <v>2</v>
      </c>
      <c r="Z424" s="449">
        <v>1</v>
      </c>
      <c r="AA424" s="447">
        <v>12</v>
      </c>
      <c r="AB424" s="449">
        <v>6</v>
      </c>
      <c r="AC424" s="449">
        <v>5</v>
      </c>
      <c r="AD424" s="449" t="s">
        <v>2864</v>
      </c>
      <c r="AE424" s="451" t="s">
        <v>768</v>
      </c>
      <c r="AF424" s="451" t="s">
        <v>768</v>
      </c>
      <c r="AG424" s="449">
        <v>0</v>
      </c>
      <c r="AH424" s="438" t="e">
        <f>IF(SUMIF(#REF!,B424,#REF!)=AG424,"","??????????????")</f>
        <v>#REF!</v>
      </c>
    </row>
    <row r="425" spans="1:34" s="438" customFormat="1" ht="19.5" customHeight="1">
      <c r="A425" s="472">
        <v>31</v>
      </c>
      <c r="B425" s="472">
        <v>43124051</v>
      </c>
      <c r="C425" s="454" t="s">
        <v>2754</v>
      </c>
      <c r="D425" s="454" t="s">
        <v>1067</v>
      </c>
      <c r="E425" s="459" t="s">
        <v>2762</v>
      </c>
      <c r="F425" s="460" t="s">
        <v>2763</v>
      </c>
      <c r="G425" s="453">
        <v>15096292193</v>
      </c>
      <c r="H425" s="523">
        <v>18774741598</v>
      </c>
      <c r="I425" s="476" t="s">
        <v>0</v>
      </c>
      <c r="J425" s="444" t="s">
        <v>768</v>
      </c>
      <c r="K425" s="476" t="s">
        <v>2696</v>
      </c>
      <c r="L425" s="476" t="s">
        <v>2452</v>
      </c>
      <c r="M425" s="458">
        <v>42933</v>
      </c>
      <c r="N425" s="446" t="s">
        <v>2864</v>
      </c>
      <c r="O425" s="447"/>
      <c r="P425" s="448"/>
      <c r="Q425" s="449"/>
      <c r="R425" s="449"/>
      <c r="S425" s="449"/>
      <c r="T425" s="449"/>
      <c r="U425" s="449">
        <v>0</v>
      </c>
      <c r="V425" s="449">
        <v>1</v>
      </c>
      <c r="W425" s="449">
        <v>1</v>
      </c>
      <c r="X425" s="449">
        <v>0</v>
      </c>
      <c r="Y425" s="449">
        <v>0</v>
      </c>
      <c r="Z425" s="449">
        <v>0</v>
      </c>
      <c r="AA425" s="447">
        <v>2</v>
      </c>
      <c r="AB425" s="449">
        <v>6</v>
      </c>
      <c r="AC425" s="449">
        <v>2</v>
      </c>
      <c r="AD425" s="449" t="s">
        <v>2864</v>
      </c>
      <c r="AE425" s="451" t="s">
        <v>768</v>
      </c>
      <c r="AF425" s="451" t="s">
        <v>768</v>
      </c>
      <c r="AG425" s="449">
        <v>0</v>
      </c>
      <c r="AH425" s="438" t="e">
        <f>IF(SUMIF(#REF!,B425,#REF!)=AG425,"","??????????????")</f>
        <v>#REF!</v>
      </c>
    </row>
    <row r="426" spans="1:34" s="438" customFormat="1" ht="19.5" customHeight="1">
      <c r="A426" s="472">
        <v>32</v>
      </c>
      <c r="B426" s="472">
        <v>43124053</v>
      </c>
      <c r="C426" s="454" t="s">
        <v>2754</v>
      </c>
      <c r="D426" s="454" t="s">
        <v>2764</v>
      </c>
      <c r="E426" s="479" t="s">
        <v>2765</v>
      </c>
      <c r="F426" s="460" t="s">
        <v>2766</v>
      </c>
      <c r="G426" s="453">
        <v>15096232338</v>
      </c>
      <c r="H426" s="523"/>
      <c r="I426" s="476" t="s">
        <v>0</v>
      </c>
      <c r="J426" s="444" t="s">
        <v>768</v>
      </c>
      <c r="K426" s="476" t="s">
        <v>2696</v>
      </c>
      <c r="L426" s="476" t="s">
        <v>2452</v>
      </c>
      <c r="M426" s="458">
        <v>43028</v>
      </c>
      <c r="N426" s="446" t="s">
        <v>2864</v>
      </c>
      <c r="O426" s="447"/>
      <c r="P426" s="448"/>
      <c r="Q426" s="449"/>
      <c r="R426" s="449"/>
      <c r="S426" s="449"/>
      <c r="T426" s="449"/>
      <c r="U426" s="449"/>
      <c r="V426" s="449"/>
      <c r="W426" s="449"/>
      <c r="X426" s="449">
        <v>3</v>
      </c>
      <c r="Y426" s="449">
        <v>1</v>
      </c>
      <c r="Z426" s="449">
        <v>1</v>
      </c>
      <c r="AA426" s="447">
        <v>5</v>
      </c>
      <c r="AB426" s="449">
        <v>3</v>
      </c>
      <c r="AC426" s="449">
        <v>3</v>
      </c>
      <c r="AD426" s="449" t="s">
        <v>768</v>
      </c>
      <c r="AE426" s="451" t="s">
        <v>768</v>
      </c>
      <c r="AF426" s="451" t="s">
        <v>768</v>
      </c>
      <c r="AG426" s="449">
        <v>0</v>
      </c>
      <c r="AH426" s="438" t="e">
        <f>IF(SUMIF(#REF!,B426,#REF!)=AG426,"","??????????????")</f>
        <v>#REF!</v>
      </c>
    </row>
    <row r="427" spans="1:34" s="438" customFormat="1" ht="19.5" customHeight="1">
      <c r="A427" s="1">
        <v>33</v>
      </c>
      <c r="B427" s="1">
        <v>43129022</v>
      </c>
      <c r="C427" s="1" t="s">
        <v>18</v>
      </c>
      <c r="D427" s="1" t="s">
        <v>1068</v>
      </c>
      <c r="E427" s="1" t="s">
        <v>1069</v>
      </c>
      <c r="F427" s="50" t="s">
        <v>1070</v>
      </c>
      <c r="G427" s="1">
        <v>15211516161</v>
      </c>
      <c r="H427" s="1">
        <v>5223889</v>
      </c>
      <c r="I427" s="22" t="s">
        <v>0</v>
      </c>
      <c r="J427" s="25" t="s">
        <v>768</v>
      </c>
      <c r="K427" s="22" t="s">
        <v>3</v>
      </c>
      <c r="L427" s="22" t="s">
        <v>810</v>
      </c>
      <c r="M427" s="430" t="s">
        <v>768</v>
      </c>
      <c r="N427" s="431" t="s">
        <v>768</v>
      </c>
      <c r="O427" s="432">
        <v>1</v>
      </c>
      <c r="P427" s="433">
        <v>0</v>
      </c>
      <c r="Q427" s="434">
        <v>1</v>
      </c>
      <c r="R427" s="434">
        <v>1</v>
      </c>
      <c r="S427" s="434">
        <v>1</v>
      </c>
      <c r="T427" s="434">
        <v>2</v>
      </c>
      <c r="U427" s="434">
        <v>1</v>
      </c>
      <c r="V427" s="434">
        <v>1</v>
      </c>
      <c r="W427" s="434">
        <v>1</v>
      </c>
      <c r="X427" s="434">
        <v>1</v>
      </c>
      <c r="Y427" s="434">
        <v>1</v>
      </c>
      <c r="Z427" s="434">
        <v>1</v>
      </c>
      <c r="AA427" s="432">
        <v>12</v>
      </c>
      <c r="AB427" s="434">
        <v>0</v>
      </c>
      <c r="AC427" s="434">
        <v>11</v>
      </c>
      <c r="AD427" s="434" t="s">
        <v>768</v>
      </c>
      <c r="AE427" s="437" t="s">
        <v>768</v>
      </c>
      <c r="AF427" s="437" t="s">
        <v>768</v>
      </c>
      <c r="AG427" s="434">
        <v>0</v>
      </c>
      <c r="AH427" s="438" t="e">
        <f>IF(SUMIF(#REF!,B427,#REF!)=AG427,"","??????????????")</f>
        <v>#REF!</v>
      </c>
    </row>
    <row r="428" spans="1:34" s="438" customFormat="1" ht="19.5" customHeight="1">
      <c r="A428" s="1">
        <v>35</v>
      </c>
      <c r="B428" s="1">
        <v>43129061</v>
      </c>
      <c r="C428" s="1" t="s">
        <v>18</v>
      </c>
      <c r="D428" s="1" t="s">
        <v>648</v>
      </c>
      <c r="E428" s="1" t="s">
        <v>649</v>
      </c>
      <c r="F428" s="50" t="s">
        <v>650</v>
      </c>
      <c r="G428" s="1">
        <v>15580677385</v>
      </c>
      <c r="H428" s="1">
        <v>15580677385</v>
      </c>
      <c r="I428" s="22" t="s">
        <v>0</v>
      </c>
      <c r="J428" s="25" t="s">
        <v>768</v>
      </c>
      <c r="K428" s="22" t="s">
        <v>3</v>
      </c>
      <c r="L428" s="22" t="s">
        <v>810</v>
      </c>
      <c r="M428" s="430" t="s">
        <v>768</v>
      </c>
      <c r="N428" s="431" t="s">
        <v>768</v>
      </c>
      <c r="O428" s="432">
        <v>2</v>
      </c>
      <c r="P428" s="433">
        <v>6</v>
      </c>
      <c r="Q428" s="434">
        <v>3</v>
      </c>
      <c r="R428" s="434">
        <v>3</v>
      </c>
      <c r="S428" s="434">
        <v>7</v>
      </c>
      <c r="T428" s="434">
        <v>1</v>
      </c>
      <c r="U428" s="434">
        <v>1</v>
      </c>
      <c r="V428" s="434">
        <v>1</v>
      </c>
      <c r="W428" s="434">
        <v>3</v>
      </c>
      <c r="X428" s="434">
        <v>2</v>
      </c>
      <c r="Y428" s="434">
        <v>2</v>
      </c>
      <c r="Z428" s="434">
        <v>4</v>
      </c>
      <c r="AA428" s="432">
        <v>35</v>
      </c>
      <c r="AB428" s="434">
        <v>0</v>
      </c>
      <c r="AC428" s="434">
        <v>12</v>
      </c>
      <c r="AD428" s="434" t="s">
        <v>768</v>
      </c>
      <c r="AE428" s="437" t="s">
        <v>768</v>
      </c>
      <c r="AF428" s="437" t="s">
        <v>2864</v>
      </c>
      <c r="AG428" s="434">
        <v>100</v>
      </c>
      <c r="AH428" s="438" t="e">
        <f>IF(SUMIF(#REF!,B428,#REF!)=AG428,"","??????????????")</f>
        <v>#REF!</v>
      </c>
    </row>
    <row r="429" spans="1:34" s="438" customFormat="1" ht="19.5" customHeight="1">
      <c r="A429" s="1">
        <v>36</v>
      </c>
      <c r="B429" s="1">
        <v>43129065</v>
      </c>
      <c r="C429" s="1" t="s">
        <v>18</v>
      </c>
      <c r="D429" s="1" t="s">
        <v>651</v>
      </c>
      <c r="E429" s="1" t="s">
        <v>652</v>
      </c>
      <c r="F429" s="28" t="s">
        <v>653</v>
      </c>
      <c r="G429" s="1">
        <v>18674526382</v>
      </c>
      <c r="H429" s="1">
        <v>5222078</v>
      </c>
      <c r="I429" s="22" t="s">
        <v>0</v>
      </c>
      <c r="J429" s="25" t="s">
        <v>768</v>
      </c>
      <c r="K429" s="22" t="s">
        <v>3</v>
      </c>
      <c r="L429" s="22" t="s">
        <v>810</v>
      </c>
      <c r="M429" s="430" t="s">
        <v>768</v>
      </c>
      <c r="N429" s="431" t="s">
        <v>768</v>
      </c>
      <c r="O429" s="432">
        <v>1</v>
      </c>
      <c r="P429" s="433">
        <v>1</v>
      </c>
      <c r="Q429" s="434">
        <v>1</v>
      </c>
      <c r="R429" s="434">
        <v>1</v>
      </c>
      <c r="S429" s="434">
        <v>1</v>
      </c>
      <c r="T429" s="434">
        <v>1</v>
      </c>
      <c r="U429" s="434">
        <v>1</v>
      </c>
      <c r="V429" s="434">
        <v>1</v>
      </c>
      <c r="W429" s="434">
        <v>1</v>
      </c>
      <c r="X429" s="434">
        <v>1</v>
      </c>
      <c r="Y429" s="434">
        <v>1</v>
      </c>
      <c r="Z429" s="434">
        <v>1</v>
      </c>
      <c r="AA429" s="432">
        <v>12</v>
      </c>
      <c r="AB429" s="434">
        <v>0</v>
      </c>
      <c r="AC429" s="434">
        <v>12</v>
      </c>
      <c r="AD429" s="434" t="s">
        <v>768</v>
      </c>
      <c r="AE429" s="437" t="s">
        <v>768</v>
      </c>
      <c r="AF429" s="437" t="s">
        <v>2864</v>
      </c>
      <c r="AG429" s="434">
        <v>100</v>
      </c>
      <c r="AH429" s="438" t="e">
        <f>IF(SUMIF(#REF!,B429,#REF!)=AG429,"","??????????????")</f>
        <v>#REF!</v>
      </c>
    </row>
    <row r="430" spans="1:34" s="438" customFormat="1" ht="19.5" customHeight="1">
      <c r="A430" s="1">
        <v>37</v>
      </c>
      <c r="B430" s="1">
        <v>43129067</v>
      </c>
      <c r="C430" s="1" t="s">
        <v>18</v>
      </c>
      <c r="D430" s="1" t="s">
        <v>654</v>
      </c>
      <c r="E430" s="1" t="s">
        <v>655</v>
      </c>
      <c r="F430" s="50" t="s">
        <v>656</v>
      </c>
      <c r="G430" s="1">
        <v>5252660</v>
      </c>
      <c r="H430" s="1">
        <v>5252660</v>
      </c>
      <c r="I430" s="22" t="s">
        <v>0</v>
      </c>
      <c r="J430" s="25" t="s">
        <v>768</v>
      </c>
      <c r="K430" s="22" t="s">
        <v>3</v>
      </c>
      <c r="L430" s="22" t="s">
        <v>810</v>
      </c>
      <c r="M430" s="430" t="s">
        <v>768</v>
      </c>
      <c r="N430" s="431" t="s">
        <v>768</v>
      </c>
      <c r="O430" s="432">
        <v>2</v>
      </c>
      <c r="P430" s="433">
        <v>2</v>
      </c>
      <c r="Q430" s="434">
        <v>4</v>
      </c>
      <c r="R430" s="434">
        <v>1</v>
      </c>
      <c r="S430" s="434">
        <v>2</v>
      </c>
      <c r="T430" s="434">
        <v>1</v>
      </c>
      <c r="U430" s="434">
        <v>2</v>
      </c>
      <c r="V430" s="434">
        <v>1</v>
      </c>
      <c r="W430" s="434">
        <v>3</v>
      </c>
      <c r="X430" s="434">
        <v>1</v>
      </c>
      <c r="Y430" s="434">
        <v>2</v>
      </c>
      <c r="Z430" s="434">
        <v>3</v>
      </c>
      <c r="AA430" s="432">
        <v>24</v>
      </c>
      <c r="AB430" s="434">
        <v>0</v>
      </c>
      <c r="AC430" s="434">
        <v>12</v>
      </c>
      <c r="AD430" s="434" t="s">
        <v>768</v>
      </c>
      <c r="AE430" s="437" t="s">
        <v>768</v>
      </c>
      <c r="AF430" s="437" t="s">
        <v>2864</v>
      </c>
      <c r="AG430" s="434">
        <v>100</v>
      </c>
      <c r="AH430" s="438" t="e">
        <f>IF(SUMIF(#REF!,B430,#REF!)=AG430,"","??????????????")</f>
        <v>#REF!</v>
      </c>
    </row>
    <row r="431" spans="1:34" s="438" customFormat="1" ht="19.5" customHeight="1">
      <c r="A431" s="1">
        <v>38</v>
      </c>
      <c r="B431" s="1">
        <v>43129103</v>
      </c>
      <c r="C431" s="1" t="s">
        <v>18</v>
      </c>
      <c r="D431" s="1" t="s">
        <v>657</v>
      </c>
      <c r="E431" s="1" t="s">
        <v>2767</v>
      </c>
      <c r="F431" s="28" t="s">
        <v>2768</v>
      </c>
      <c r="G431" s="1" t="s">
        <v>2769</v>
      </c>
      <c r="H431" s="1"/>
      <c r="I431" s="22" t="s">
        <v>0</v>
      </c>
      <c r="J431" s="25" t="s">
        <v>768</v>
      </c>
      <c r="K431" s="22" t="s">
        <v>3</v>
      </c>
      <c r="L431" s="22" t="s">
        <v>810</v>
      </c>
      <c r="M431" s="430" t="s">
        <v>768</v>
      </c>
      <c r="N431" s="431" t="s">
        <v>768</v>
      </c>
      <c r="O431" s="432">
        <v>1</v>
      </c>
      <c r="P431" s="433">
        <v>1</v>
      </c>
      <c r="Q431" s="434">
        <v>2</v>
      </c>
      <c r="R431" s="434">
        <v>2</v>
      </c>
      <c r="S431" s="434">
        <v>4</v>
      </c>
      <c r="T431" s="434">
        <v>1</v>
      </c>
      <c r="U431" s="434">
        <v>1</v>
      </c>
      <c r="V431" s="434">
        <v>1</v>
      </c>
      <c r="W431" s="434">
        <v>2</v>
      </c>
      <c r="X431" s="434">
        <v>3</v>
      </c>
      <c r="Y431" s="434">
        <v>3</v>
      </c>
      <c r="Z431" s="434">
        <v>4</v>
      </c>
      <c r="AA431" s="432">
        <v>25</v>
      </c>
      <c r="AB431" s="434">
        <v>0</v>
      </c>
      <c r="AC431" s="434">
        <v>12</v>
      </c>
      <c r="AD431" s="434" t="s">
        <v>768</v>
      </c>
      <c r="AE431" s="437" t="s">
        <v>768</v>
      </c>
      <c r="AF431" s="437" t="s">
        <v>2864</v>
      </c>
      <c r="AG431" s="434">
        <v>100</v>
      </c>
      <c r="AH431" s="438" t="e">
        <f>IF(SUMIF(#REF!,B431,#REF!)=AG431,"","??????????????")</f>
        <v>#REF!</v>
      </c>
    </row>
    <row r="432" spans="1:34" s="438" customFormat="1" ht="19.5" customHeight="1">
      <c r="A432" s="1">
        <v>39</v>
      </c>
      <c r="B432" s="1">
        <v>43127009</v>
      </c>
      <c r="C432" s="1" t="s">
        <v>18</v>
      </c>
      <c r="D432" s="1" t="s">
        <v>1071</v>
      </c>
      <c r="E432" s="1" t="s">
        <v>1072</v>
      </c>
      <c r="F432" s="28" t="s">
        <v>1073</v>
      </c>
      <c r="G432" s="1">
        <v>18874582037</v>
      </c>
      <c r="H432" s="1">
        <v>18874582037</v>
      </c>
      <c r="I432" s="22" t="s">
        <v>808</v>
      </c>
      <c r="J432" s="25" t="s">
        <v>768</v>
      </c>
      <c r="K432" s="22"/>
      <c r="L432" s="22"/>
      <c r="M432" s="430" t="s">
        <v>768</v>
      </c>
      <c r="N432" s="431" t="s">
        <v>768</v>
      </c>
      <c r="O432" s="432">
        <v>34</v>
      </c>
      <c r="P432" s="433">
        <v>96</v>
      </c>
      <c r="Q432" s="434">
        <v>54</v>
      </c>
      <c r="R432" s="434">
        <v>0</v>
      </c>
      <c r="S432" s="434">
        <v>0</v>
      </c>
      <c r="T432" s="434">
        <v>0</v>
      </c>
      <c r="U432" s="434">
        <v>0</v>
      </c>
      <c r="V432" s="434">
        <v>0</v>
      </c>
      <c r="W432" s="434">
        <v>0</v>
      </c>
      <c r="X432" s="434">
        <v>0</v>
      </c>
      <c r="Y432" s="434">
        <v>0</v>
      </c>
      <c r="Z432" s="434">
        <v>0</v>
      </c>
      <c r="AA432" s="432">
        <v>184</v>
      </c>
      <c r="AB432" s="434">
        <v>0</v>
      </c>
      <c r="AC432" s="434">
        <v>3</v>
      </c>
      <c r="AD432" s="434" t="s">
        <v>768</v>
      </c>
      <c r="AE432" s="437" t="s">
        <v>768</v>
      </c>
      <c r="AF432" s="437" t="s">
        <v>768</v>
      </c>
      <c r="AG432" s="434">
        <v>0</v>
      </c>
      <c r="AH432" s="438" t="e">
        <f>IF(SUMIF(#REF!,B432,#REF!)=AG432,"","??????????????")</f>
        <v>#REF!</v>
      </c>
    </row>
    <row r="433" spans="1:34" s="438" customFormat="1" ht="19.5" customHeight="1">
      <c r="A433" s="1">
        <v>1</v>
      </c>
      <c r="B433" s="1">
        <v>43124101</v>
      </c>
      <c r="C433" s="1" t="s">
        <v>19</v>
      </c>
      <c r="D433" s="1" t="s">
        <v>2770</v>
      </c>
      <c r="E433" s="1" t="s">
        <v>2771</v>
      </c>
      <c r="F433" s="28" t="s">
        <v>2772</v>
      </c>
      <c r="G433" s="588">
        <v>15774211413</v>
      </c>
      <c r="H433" s="1">
        <v>18932199686</v>
      </c>
      <c r="I433" s="22" t="s">
        <v>0</v>
      </c>
      <c r="J433" s="25" t="s">
        <v>768</v>
      </c>
      <c r="K433" s="22" t="s">
        <v>3</v>
      </c>
      <c r="L433" s="22" t="s">
        <v>810</v>
      </c>
      <c r="M433" s="430" t="s">
        <v>768</v>
      </c>
      <c r="N433" s="431" t="s">
        <v>768</v>
      </c>
      <c r="O433" s="432">
        <v>1</v>
      </c>
      <c r="P433" s="433">
        <v>0</v>
      </c>
      <c r="Q433" s="434">
        <v>0</v>
      </c>
      <c r="R433" s="434">
        <v>0</v>
      </c>
      <c r="S433" s="434">
        <v>1</v>
      </c>
      <c r="T433" s="434">
        <v>0</v>
      </c>
      <c r="U433" s="434">
        <v>0</v>
      </c>
      <c r="V433" s="434">
        <v>0</v>
      </c>
      <c r="W433" s="434">
        <v>1</v>
      </c>
      <c r="X433" s="434">
        <v>0</v>
      </c>
      <c r="Y433" s="434">
        <v>0</v>
      </c>
      <c r="Z433" s="434">
        <v>0</v>
      </c>
      <c r="AA433" s="432">
        <v>3</v>
      </c>
      <c r="AB433" s="434">
        <v>0</v>
      </c>
      <c r="AC433" s="434">
        <v>3</v>
      </c>
      <c r="AD433" s="434" t="s">
        <v>768</v>
      </c>
      <c r="AE433" s="437" t="s">
        <v>768</v>
      </c>
      <c r="AF433" s="437" t="s">
        <v>768</v>
      </c>
      <c r="AG433" s="434">
        <v>0</v>
      </c>
      <c r="AH433" s="438" t="e">
        <f>IF(SUMIF(#REF!,B433,#REF!)=AG433,"","??????????????")</f>
        <v>#REF!</v>
      </c>
    </row>
    <row r="434" spans="1:34" s="438" customFormat="1" ht="19.5" customHeight="1">
      <c r="A434" s="1">
        <v>2</v>
      </c>
      <c r="B434" s="1">
        <v>43124102</v>
      </c>
      <c r="C434" s="1" t="s">
        <v>19</v>
      </c>
      <c r="D434" s="1" t="s">
        <v>658</v>
      </c>
      <c r="E434" s="1" t="s">
        <v>659</v>
      </c>
      <c r="F434" s="571" t="s">
        <v>1619</v>
      </c>
      <c r="G434" s="1">
        <v>18807458385</v>
      </c>
      <c r="H434" s="1"/>
      <c r="I434" s="22" t="s">
        <v>0</v>
      </c>
      <c r="J434" s="25" t="s">
        <v>768</v>
      </c>
      <c r="K434" s="22" t="s">
        <v>3</v>
      </c>
      <c r="L434" s="22" t="s">
        <v>810</v>
      </c>
      <c r="M434" s="430" t="s">
        <v>768</v>
      </c>
      <c r="N434" s="431" t="s">
        <v>768</v>
      </c>
      <c r="O434" s="432">
        <v>1</v>
      </c>
      <c r="P434" s="433">
        <v>1</v>
      </c>
      <c r="Q434" s="434">
        <v>1</v>
      </c>
      <c r="R434" s="434">
        <v>1</v>
      </c>
      <c r="S434" s="434">
        <v>3</v>
      </c>
      <c r="T434" s="434">
        <v>1</v>
      </c>
      <c r="U434" s="434">
        <v>0</v>
      </c>
      <c r="V434" s="434">
        <v>1</v>
      </c>
      <c r="W434" s="434">
        <v>1</v>
      </c>
      <c r="X434" s="434">
        <v>0</v>
      </c>
      <c r="Y434" s="434">
        <v>1</v>
      </c>
      <c r="Z434" s="434">
        <v>1</v>
      </c>
      <c r="AA434" s="432">
        <v>12</v>
      </c>
      <c r="AB434" s="434">
        <v>0</v>
      </c>
      <c r="AC434" s="434">
        <v>10</v>
      </c>
      <c r="AD434" s="434" t="s">
        <v>768</v>
      </c>
      <c r="AE434" s="437" t="s">
        <v>768</v>
      </c>
      <c r="AF434" s="437" t="s">
        <v>768</v>
      </c>
      <c r="AG434" s="434">
        <v>0</v>
      </c>
      <c r="AH434" s="438" t="e">
        <f>IF(SUMIF(#REF!,B434,#REF!)=AG434,"","??????????????")</f>
        <v>#REF!</v>
      </c>
    </row>
    <row r="435" spans="1:34" s="452" customFormat="1" ht="19.5" customHeight="1">
      <c r="A435" s="1">
        <v>3</v>
      </c>
      <c r="B435" s="1">
        <v>43124104</v>
      </c>
      <c r="C435" s="1" t="s">
        <v>19</v>
      </c>
      <c r="D435" s="1" t="s">
        <v>660</v>
      </c>
      <c r="E435" s="1" t="s">
        <v>661</v>
      </c>
      <c r="F435" s="50" t="s">
        <v>662</v>
      </c>
      <c r="G435" s="1">
        <v>13607458027</v>
      </c>
      <c r="H435" s="1">
        <v>2174560</v>
      </c>
      <c r="I435" s="22" t="s">
        <v>0</v>
      </c>
      <c r="J435" s="25" t="s">
        <v>768</v>
      </c>
      <c r="K435" s="22" t="s">
        <v>3</v>
      </c>
      <c r="L435" s="22" t="s">
        <v>810</v>
      </c>
      <c r="M435" s="430" t="s">
        <v>768</v>
      </c>
      <c r="N435" s="431" t="s">
        <v>768</v>
      </c>
      <c r="O435" s="432">
        <v>1</v>
      </c>
      <c r="P435" s="433">
        <v>1</v>
      </c>
      <c r="Q435" s="434">
        <v>1</v>
      </c>
      <c r="R435" s="434">
        <v>1</v>
      </c>
      <c r="S435" s="434">
        <v>2</v>
      </c>
      <c r="T435" s="434">
        <v>1</v>
      </c>
      <c r="U435" s="434">
        <v>1</v>
      </c>
      <c r="V435" s="434">
        <v>1</v>
      </c>
      <c r="W435" s="434">
        <v>1</v>
      </c>
      <c r="X435" s="434">
        <v>1</v>
      </c>
      <c r="Y435" s="434">
        <v>1</v>
      </c>
      <c r="Z435" s="434">
        <v>1</v>
      </c>
      <c r="AA435" s="432">
        <v>13</v>
      </c>
      <c r="AB435" s="434">
        <v>0</v>
      </c>
      <c r="AC435" s="434">
        <v>12</v>
      </c>
      <c r="AD435" s="434" t="s">
        <v>768</v>
      </c>
      <c r="AE435" s="437" t="s">
        <v>768</v>
      </c>
      <c r="AF435" s="437" t="s">
        <v>2864</v>
      </c>
      <c r="AG435" s="434">
        <v>100</v>
      </c>
      <c r="AH435" s="438" t="e">
        <f>IF(SUMIF(#REF!,B435,#REF!)=AG435,"","??????????????")</f>
        <v>#REF!</v>
      </c>
    </row>
    <row r="436" spans="1:34" s="452" customFormat="1" ht="19.5" customHeight="1">
      <c r="A436" s="1">
        <v>4</v>
      </c>
      <c r="B436" s="1">
        <v>43124105</v>
      </c>
      <c r="C436" s="1" t="s">
        <v>19</v>
      </c>
      <c r="D436" s="1" t="s">
        <v>663</v>
      </c>
      <c r="E436" s="1" t="s">
        <v>664</v>
      </c>
      <c r="F436" s="50" t="s">
        <v>665</v>
      </c>
      <c r="G436" s="1">
        <v>18674557931</v>
      </c>
      <c r="H436" s="1">
        <v>18674557931</v>
      </c>
      <c r="I436" s="22" t="s">
        <v>0</v>
      </c>
      <c r="J436" s="25" t="s">
        <v>768</v>
      </c>
      <c r="K436" s="22" t="s">
        <v>3</v>
      </c>
      <c r="L436" s="22" t="s">
        <v>810</v>
      </c>
      <c r="M436" s="430" t="s">
        <v>768</v>
      </c>
      <c r="N436" s="431" t="s">
        <v>768</v>
      </c>
      <c r="O436" s="432">
        <v>1</v>
      </c>
      <c r="P436" s="433">
        <v>1</v>
      </c>
      <c r="Q436" s="434">
        <v>1</v>
      </c>
      <c r="R436" s="434">
        <v>1</v>
      </c>
      <c r="S436" s="434">
        <v>2</v>
      </c>
      <c r="T436" s="434">
        <v>1</v>
      </c>
      <c r="U436" s="434">
        <v>1</v>
      </c>
      <c r="V436" s="434">
        <v>0</v>
      </c>
      <c r="W436" s="434">
        <v>1</v>
      </c>
      <c r="X436" s="434">
        <v>0</v>
      </c>
      <c r="Y436" s="434">
        <v>0</v>
      </c>
      <c r="Z436" s="434">
        <v>0</v>
      </c>
      <c r="AA436" s="432">
        <v>9</v>
      </c>
      <c r="AB436" s="434">
        <v>0</v>
      </c>
      <c r="AC436" s="434">
        <v>8</v>
      </c>
      <c r="AD436" s="434" t="s">
        <v>768</v>
      </c>
      <c r="AE436" s="437" t="s">
        <v>768</v>
      </c>
      <c r="AF436" s="437" t="s">
        <v>768</v>
      </c>
      <c r="AG436" s="434">
        <v>0</v>
      </c>
      <c r="AH436" s="438" t="e">
        <f>IF(SUMIF(#REF!,B436,#REF!)=AG436,"","??????????????")</f>
        <v>#REF!</v>
      </c>
    </row>
    <row r="437" spans="1:34" s="452" customFormat="1" ht="19.5" customHeight="1">
      <c r="A437" s="1">
        <v>5</v>
      </c>
      <c r="B437" s="1">
        <v>43124106</v>
      </c>
      <c r="C437" s="1" t="s">
        <v>19</v>
      </c>
      <c r="D437" s="1" t="s">
        <v>1074</v>
      </c>
      <c r="E437" s="1" t="s">
        <v>1075</v>
      </c>
      <c r="F437" s="50" t="s">
        <v>1076</v>
      </c>
      <c r="G437" s="1">
        <v>13707457612</v>
      </c>
      <c r="H437" s="1">
        <v>5831357</v>
      </c>
      <c r="I437" s="22" t="s">
        <v>0</v>
      </c>
      <c r="J437" s="25" t="s">
        <v>768</v>
      </c>
      <c r="K437" s="22" t="s">
        <v>3</v>
      </c>
      <c r="L437" s="22" t="s">
        <v>810</v>
      </c>
      <c r="M437" s="430" t="s">
        <v>768</v>
      </c>
      <c r="N437" s="431" t="s">
        <v>768</v>
      </c>
      <c r="O437" s="432">
        <v>1</v>
      </c>
      <c r="P437" s="433">
        <v>0</v>
      </c>
      <c r="Q437" s="434">
        <v>1</v>
      </c>
      <c r="R437" s="434">
        <v>0</v>
      </c>
      <c r="S437" s="434">
        <v>2</v>
      </c>
      <c r="T437" s="434">
        <v>0</v>
      </c>
      <c r="U437" s="434">
        <v>0</v>
      </c>
      <c r="V437" s="434">
        <v>0</v>
      </c>
      <c r="W437" s="434">
        <v>2</v>
      </c>
      <c r="X437" s="434">
        <v>0</v>
      </c>
      <c r="Y437" s="434">
        <v>0</v>
      </c>
      <c r="Z437" s="434">
        <v>1</v>
      </c>
      <c r="AA437" s="432">
        <v>7</v>
      </c>
      <c r="AB437" s="434">
        <v>0</v>
      </c>
      <c r="AC437" s="434">
        <v>5</v>
      </c>
      <c r="AD437" s="434" t="s">
        <v>768</v>
      </c>
      <c r="AE437" s="437" t="s">
        <v>768</v>
      </c>
      <c r="AF437" s="437" t="s">
        <v>768</v>
      </c>
      <c r="AG437" s="434">
        <v>0</v>
      </c>
      <c r="AH437" s="438" t="e">
        <f>IF(SUMIF(#REF!,B437,#REF!)=AG437,"","??????????????")</f>
        <v>#REF!</v>
      </c>
    </row>
    <row r="438" spans="1:34" s="452" customFormat="1" ht="19.5" customHeight="1">
      <c r="A438" s="1">
        <v>6</v>
      </c>
      <c r="B438" s="1">
        <v>43124108</v>
      </c>
      <c r="C438" s="1" t="s">
        <v>19</v>
      </c>
      <c r="D438" s="1" t="s">
        <v>666</v>
      </c>
      <c r="E438" s="44" t="s">
        <v>667</v>
      </c>
      <c r="F438" s="86" t="s">
        <v>1620</v>
      </c>
      <c r="G438" s="1">
        <v>13974593761</v>
      </c>
      <c r="H438" s="1">
        <v>5880996</v>
      </c>
      <c r="I438" s="22" t="s">
        <v>0</v>
      </c>
      <c r="J438" s="25" t="s">
        <v>768</v>
      </c>
      <c r="K438" s="22" t="s">
        <v>3</v>
      </c>
      <c r="L438" s="22" t="s">
        <v>810</v>
      </c>
      <c r="M438" s="430" t="s">
        <v>768</v>
      </c>
      <c r="N438" s="431" t="s">
        <v>768</v>
      </c>
      <c r="O438" s="432">
        <v>2</v>
      </c>
      <c r="P438" s="433">
        <v>3</v>
      </c>
      <c r="Q438" s="434">
        <v>2</v>
      </c>
      <c r="R438" s="434">
        <v>2</v>
      </c>
      <c r="S438" s="434">
        <v>5</v>
      </c>
      <c r="T438" s="434">
        <v>2</v>
      </c>
      <c r="U438" s="434">
        <v>1</v>
      </c>
      <c r="V438" s="434">
        <v>1</v>
      </c>
      <c r="W438" s="434">
        <v>3</v>
      </c>
      <c r="X438" s="434">
        <v>1</v>
      </c>
      <c r="Y438" s="434">
        <v>0</v>
      </c>
      <c r="Z438" s="434">
        <v>1</v>
      </c>
      <c r="AA438" s="432">
        <v>23</v>
      </c>
      <c r="AB438" s="434">
        <v>0</v>
      </c>
      <c r="AC438" s="434">
        <v>11</v>
      </c>
      <c r="AD438" s="434" t="s">
        <v>768</v>
      </c>
      <c r="AE438" s="437" t="s">
        <v>768</v>
      </c>
      <c r="AF438" s="437" t="s">
        <v>768</v>
      </c>
      <c r="AG438" s="434">
        <v>0</v>
      </c>
      <c r="AH438" s="438" t="e">
        <f>IF(SUMIF(#REF!,B438,#REF!)=AG438,"","??????????????")</f>
        <v>#REF!</v>
      </c>
    </row>
    <row r="439" spans="1:34" s="452" customFormat="1" ht="19.5" customHeight="1">
      <c r="A439" s="1">
        <v>7</v>
      </c>
      <c r="B439" s="1">
        <v>43124109</v>
      </c>
      <c r="C439" s="5" t="s">
        <v>19</v>
      </c>
      <c r="D439" s="5" t="s">
        <v>668</v>
      </c>
      <c r="E439" s="5" t="s">
        <v>1077</v>
      </c>
      <c r="F439" s="50" t="s">
        <v>669</v>
      </c>
      <c r="G439" s="11" t="s">
        <v>670</v>
      </c>
      <c r="H439" s="11" t="s">
        <v>671</v>
      </c>
      <c r="I439" s="22" t="s">
        <v>0</v>
      </c>
      <c r="J439" s="25" t="s">
        <v>768</v>
      </c>
      <c r="K439" s="22" t="s">
        <v>4</v>
      </c>
      <c r="L439" s="22" t="s">
        <v>810</v>
      </c>
      <c r="M439" s="430" t="s">
        <v>768</v>
      </c>
      <c r="N439" s="431" t="s">
        <v>768</v>
      </c>
      <c r="O439" s="432">
        <v>1</v>
      </c>
      <c r="P439" s="433">
        <v>0</v>
      </c>
      <c r="Q439" s="434">
        <v>1</v>
      </c>
      <c r="R439" s="434">
        <v>1</v>
      </c>
      <c r="S439" s="434">
        <v>1</v>
      </c>
      <c r="T439" s="434">
        <v>1</v>
      </c>
      <c r="U439" s="434">
        <v>1</v>
      </c>
      <c r="V439" s="434">
        <v>0</v>
      </c>
      <c r="W439" s="434">
        <v>1</v>
      </c>
      <c r="X439" s="434">
        <v>0</v>
      </c>
      <c r="Y439" s="434">
        <v>0</v>
      </c>
      <c r="Z439" s="434">
        <v>0</v>
      </c>
      <c r="AA439" s="432">
        <v>7</v>
      </c>
      <c r="AB439" s="434">
        <v>0</v>
      </c>
      <c r="AC439" s="434">
        <v>7</v>
      </c>
      <c r="AD439" s="434" t="s">
        <v>768</v>
      </c>
      <c r="AE439" s="437" t="s">
        <v>768</v>
      </c>
      <c r="AF439" s="437" t="s">
        <v>768</v>
      </c>
      <c r="AG439" s="434">
        <v>0</v>
      </c>
      <c r="AH439" s="438" t="e">
        <f>IF(SUMIF(#REF!,B439,#REF!)=AG439,"","??????????????")</f>
        <v>#REF!</v>
      </c>
    </row>
    <row r="440" spans="1:34" s="438" customFormat="1" ht="19.5" customHeight="1">
      <c r="A440" s="1">
        <v>8</v>
      </c>
      <c r="B440" s="1">
        <v>43124110</v>
      </c>
      <c r="C440" s="1" t="s">
        <v>19</v>
      </c>
      <c r="D440" s="1" t="s">
        <v>1078</v>
      </c>
      <c r="E440" s="1" t="s">
        <v>1079</v>
      </c>
      <c r="F440" s="50" t="s">
        <v>1080</v>
      </c>
      <c r="G440" s="1">
        <v>15115243711</v>
      </c>
      <c r="H440" s="1">
        <v>5831410</v>
      </c>
      <c r="I440" s="22" t="s">
        <v>0</v>
      </c>
      <c r="J440" s="25" t="s">
        <v>768</v>
      </c>
      <c r="K440" s="22" t="s">
        <v>3</v>
      </c>
      <c r="L440" s="22" t="s">
        <v>810</v>
      </c>
      <c r="M440" s="430" t="s">
        <v>768</v>
      </c>
      <c r="N440" s="431" t="s">
        <v>768</v>
      </c>
      <c r="O440" s="432">
        <v>0</v>
      </c>
      <c r="P440" s="433">
        <v>0</v>
      </c>
      <c r="Q440" s="434">
        <v>0</v>
      </c>
      <c r="R440" s="434">
        <v>2</v>
      </c>
      <c r="S440" s="434">
        <v>1</v>
      </c>
      <c r="T440" s="434">
        <v>1</v>
      </c>
      <c r="U440" s="434">
        <v>1</v>
      </c>
      <c r="V440" s="434">
        <v>0</v>
      </c>
      <c r="W440" s="434">
        <v>1</v>
      </c>
      <c r="X440" s="434">
        <v>0</v>
      </c>
      <c r="Y440" s="434">
        <v>0</v>
      </c>
      <c r="Z440" s="434">
        <v>0</v>
      </c>
      <c r="AA440" s="432">
        <v>6</v>
      </c>
      <c r="AB440" s="434">
        <v>0</v>
      </c>
      <c r="AC440" s="434">
        <v>5</v>
      </c>
      <c r="AD440" s="434" t="s">
        <v>768</v>
      </c>
      <c r="AE440" s="437" t="s">
        <v>768</v>
      </c>
      <c r="AF440" s="437" t="s">
        <v>768</v>
      </c>
      <c r="AG440" s="434">
        <v>0</v>
      </c>
      <c r="AH440" s="438" t="e">
        <f>IF(SUMIF(#REF!,B440,#REF!)=AG440,"","??????????????")</f>
        <v>#REF!</v>
      </c>
    </row>
    <row r="441" spans="1:34" s="438" customFormat="1" ht="19.5" customHeight="1">
      <c r="A441" s="1">
        <v>9</v>
      </c>
      <c r="B441" s="1">
        <v>43124111</v>
      </c>
      <c r="C441" s="1" t="s">
        <v>19</v>
      </c>
      <c r="D441" s="1" t="s">
        <v>672</v>
      </c>
      <c r="E441" s="1" t="s">
        <v>1081</v>
      </c>
      <c r="F441" s="26" t="s">
        <v>673</v>
      </c>
      <c r="G441" s="1">
        <v>15507455755</v>
      </c>
      <c r="H441" s="1">
        <v>5981322</v>
      </c>
      <c r="I441" s="22" t="s">
        <v>0</v>
      </c>
      <c r="J441" s="25" t="s">
        <v>768</v>
      </c>
      <c r="K441" s="22" t="s">
        <v>4</v>
      </c>
      <c r="L441" s="22" t="s">
        <v>810</v>
      </c>
      <c r="M441" s="430" t="s">
        <v>768</v>
      </c>
      <c r="N441" s="431" t="s">
        <v>768</v>
      </c>
      <c r="O441" s="432">
        <v>1</v>
      </c>
      <c r="P441" s="433">
        <v>1</v>
      </c>
      <c r="Q441" s="434">
        <v>1</v>
      </c>
      <c r="R441" s="434">
        <v>1</v>
      </c>
      <c r="S441" s="434">
        <v>3</v>
      </c>
      <c r="T441" s="434">
        <v>1</v>
      </c>
      <c r="U441" s="434">
        <v>1</v>
      </c>
      <c r="V441" s="434">
        <v>1</v>
      </c>
      <c r="W441" s="434">
        <v>1</v>
      </c>
      <c r="X441" s="434">
        <v>1</v>
      </c>
      <c r="Y441" s="434">
        <v>1</v>
      </c>
      <c r="Z441" s="434">
        <v>1</v>
      </c>
      <c r="AA441" s="432">
        <v>14</v>
      </c>
      <c r="AB441" s="434">
        <v>0</v>
      </c>
      <c r="AC441" s="434">
        <v>12</v>
      </c>
      <c r="AD441" s="434" t="s">
        <v>768</v>
      </c>
      <c r="AE441" s="437" t="s">
        <v>768</v>
      </c>
      <c r="AF441" s="437" t="s">
        <v>2864</v>
      </c>
      <c r="AG441" s="434">
        <v>100</v>
      </c>
      <c r="AH441" s="438" t="e">
        <f>IF(SUMIF(#REF!,B441,#REF!)=AG441,"","??????????????")</f>
        <v>#REF!</v>
      </c>
    </row>
    <row r="442" spans="1:34" s="438" customFormat="1" ht="19.5" customHeight="1">
      <c r="A442" s="1">
        <v>10</v>
      </c>
      <c r="B442" s="1">
        <v>43124113</v>
      </c>
      <c r="C442" s="1" t="s">
        <v>19</v>
      </c>
      <c r="D442" s="1" t="s">
        <v>1082</v>
      </c>
      <c r="E442" s="1" t="s">
        <v>1083</v>
      </c>
      <c r="F442" s="50" t="s">
        <v>1084</v>
      </c>
      <c r="G442" s="1">
        <v>13387451338</v>
      </c>
      <c r="H442" s="1"/>
      <c r="I442" s="22" t="s">
        <v>0</v>
      </c>
      <c r="J442" s="25" t="s">
        <v>768</v>
      </c>
      <c r="K442" s="22" t="s">
        <v>4</v>
      </c>
      <c r="L442" s="22" t="s">
        <v>810</v>
      </c>
      <c r="M442" s="430" t="s">
        <v>768</v>
      </c>
      <c r="N442" s="431" t="s">
        <v>768</v>
      </c>
      <c r="O442" s="432">
        <v>1</v>
      </c>
      <c r="P442" s="433">
        <v>0</v>
      </c>
      <c r="Q442" s="434">
        <v>1</v>
      </c>
      <c r="R442" s="434">
        <v>0</v>
      </c>
      <c r="S442" s="434">
        <v>1</v>
      </c>
      <c r="T442" s="434">
        <v>0</v>
      </c>
      <c r="U442" s="434">
        <v>0</v>
      </c>
      <c r="V442" s="434">
        <v>0</v>
      </c>
      <c r="W442" s="434">
        <v>1</v>
      </c>
      <c r="X442" s="434">
        <v>0</v>
      </c>
      <c r="Y442" s="434">
        <v>0</v>
      </c>
      <c r="Z442" s="434">
        <v>0</v>
      </c>
      <c r="AA442" s="432">
        <v>4</v>
      </c>
      <c r="AB442" s="434">
        <v>0</v>
      </c>
      <c r="AC442" s="434">
        <v>4</v>
      </c>
      <c r="AD442" s="434" t="s">
        <v>768</v>
      </c>
      <c r="AE442" s="437" t="s">
        <v>768</v>
      </c>
      <c r="AF442" s="437" t="s">
        <v>768</v>
      </c>
      <c r="AG442" s="434">
        <v>0</v>
      </c>
      <c r="AH442" s="438" t="e">
        <f>IF(SUMIF(#REF!,B442,#REF!)=AG442,"","??????????????")</f>
        <v>#REF!</v>
      </c>
    </row>
    <row r="443" spans="1:34" s="438" customFormat="1" ht="19.5" customHeight="1">
      <c r="A443" s="1">
        <v>11</v>
      </c>
      <c r="B443" s="1">
        <v>43124114</v>
      </c>
      <c r="C443" s="1" t="s">
        <v>19</v>
      </c>
      <c r="D443" s="1" t="s">
        <v>674</v>
      </c>
      <c r="E443" s="1" t="s">
        <v>675</v>
      </c>
      <c r="F443" s="50" t="s">
        <v>676</v>
      </c>
      <c r="G443" s="1">
        <v>15111578208</v>
      </c>
      <c r="H443" s="1">
        <v>5829712</v>
      </c>
      <c r="I443" s="22" t="s">
        <v>0</v>
      </c>
      <c r="J443" s="25" t="s">
        <v>768</v>
      </c>
      <c r="K443" s="22" t="s">
        <v>3</v>
      </c>
      <c r="L443" s="22" t="s">
        <v>810</v>
      </c>
      <c r="M443" s="430" t="s">
        <v>768</v>
      </c>
      <c r="N443" s="431" t="s">
        <v>768</v>
      </c>
      <c r="O443" s="432">
        <v>2</v>
      </c>
      <c r="P443" s="433">
        <v>3</v>
      </c>
      <c r="Q443" s="434">
        <v>2</v>
      </c>
      <c r="R443" s="434">
        <v>1</v>
      </c>
      <c r="S443" s="434">
        <v>5</v>
      </c>
      <c r="T443" s="434">
        <v>1</v>
      </c>
      <c r="U443" s="434">
        <v>1</v>
      </c>
      <c r="V443" s="434">
        <v>1</v>
      </c>
      <c r="W443" s="434">
        <v>2</v>
      </c>
      <c r="X443" s="434">
        <v>1</v>
      </c>
      <c r="Y443" s="434">
        <v>2</v>
      </c>
      <c r="Z443" s="434">
        <v>3</v>
      </c>
      <c r="AA443" s="432">
        <v>24</v>
      </c>
      <c r="AB443" s="434">
        <v>0</v>
      </c>
      <c r="AC443" s="434">
        <v>12</v>
      </c>
      <c r="AD443" s="434" t="s">
        <v>768</v>
      </c>
      <c r="AE443" s="437" t="s">
        <v>768</v>
      </c>
      <c r="AF443" s="437" t="s">
        <v>2864</v>
      </c>
      <c r="AG443" s="434">
        <v>100</v>
      </c>
      <c r="AH443" s="438" t="e">
        <f>IF(SUMIF(#REF!,B443,#REF!)=AG443,"","??????????????")</f>
        <v>#REF!</v>
      </c>
    </row>
    <row r="444" spans="1:34" s="438" customFormat="1" ht="19.5" customHeight="1">
      <c r="A444" s="1">
        <v>12</v>
      </c>
      <c r="B444" s="1">
        <v>43124117</v>
      </c>
      <c r="C444" s="1" t="s">
        <v>19</v>
      </c>
      <c r="D444" s="1" t="s">
        <v>1085</v>
      </c>
      <c r="E444" s="1" t="s">
        <v>1086</v>
      </c>
      <c r="F444" s="50" t="s">
        <v>1087</v>
      </c>
      <c r="G444" s="1">
        <v>13874435603</v>
      </c>
      <c r="H444" s="1">
        <v>5040089</v>
      </c>
      <c r="I444" s="22" t="s">
        <v>0</v>
      </c>
      <c r="J444" s="25" t="s">
        <v>768</v>
      </c>
      <c r="K444" s="22" t="s">
        <v>4</v>
      </c>
      <c r="L444" s="22" t="s">
        <v>810</v>
      </c>
      <c r="M444" s="430" t="s">
        <v>768</v>
      </c>
      <c r="N444" s="431" t="s">
        <v>768</v>
      </c>
      <c r="O444" s="432">
        <v>2</v>
      </c>
      <c r="P444" s="433">
        <v>2</v>
      </c>
      <c r="Q444" s="434">
        <v>0</v>
      </c>
      <c r="R444" s="434">
        <v>1</v>
      </c>
      <c r="S444" s="434">
        <v>1</v>
      </c>
      <c r="T444" s="434">
        <v>1</v>
      </c>
      <c r="U444" s="434">
        <v>0</v>
      </c>
      <c r="V444" s="434">
        <v>1</v>
      </c>
      <c r="W444" s="434">
        <v>1</v>
      </c>
      <c r="X444" s="434">
        <v>0</v>
      </c>
      <c r="Y444" s="434">
        <v>0</v>
      </c>
      <c r="Z444" s="434">
        <v>0</v>
      </c>
      <c r="AA444" s="432">
        <v>9</v>
      </c>
      <c r="AB444" s="434">
        <v>0</v>
      </c>
      <c r="AC444" s="434">
        <v>7</v>
      </c>
      <c r="AD444" s="434" t="s">
        <v>768</v>
      </c>
      <c r="AE444" s="437" t="s">
        <v>768</v>
      </c>
      <c r="AF444" s="437" t="s">
        <v>768</v>
      </c>
      <c r="AG444" s="434">
        <v>0</v>
      </c>
      <c r="AH444" s="438" t="e">
        <f>IF(SUMIF(#REF!,B444,#REF!)=AG444,"","??????????????")</f>
        <v>#REF!</v>
      </c>
    </row>
    <row r="445" spans="1:34" s="438" customFormat="1" ht="19.5" customHeight="1">
      <c r="A445" s="1">
        <v>13</v>
      </c>
      <c r="B445" s="1">
        <v>43124119</v>
      </c>
      <c r="C445" s="1" t="s">
        <v>19</v>
      </c>
      <c r="D445" s="1" t="s">
        <v>677</v>
      </c>
      <c r="E445" s="1" t="s">
        <v>678</v>
      </c>
      <c r="F445" s="83" t="s">
        <v>679</v>
      </c>
      <c r="G445" s="1">
        <v>15115290198</v>
      </c>
      <c r="H445" s="1">
        <v>5824100</v>
      </c>
      <c r="I445" s="22" t="s">
        <v>0</v>
      </c>
      <c r="J445" s="25" t="s">
        <v>768</v>
      </c>
      <c r="K445" s="22" t="s">
        <v>3</v>
      </c>
      <c r="L445" s="22" t="s">
        <v>810</v>
      </c>
      <c r="M445" s="430" t="s">
        <v>768</v>
      </c>
      <c r="N445" s="431" t="s">
        <v>768</v>
      </c>
      <c r="O445" s="432">
        <v>2</v>
      </c>
      <c r="P445" s="433">
        <v>1</v>
      </c>
      <c r="Q445" s="434">
        <v>1</v>
      </c>
      <c r="R445" s="434">
        <v>1</v>
      </c>
      <c r="S445" s="434">
        <v>3</v>
      </c>
      <c r="T445" s="434">
        <v>1</v>
      </c>
      <c r="U445" s="434">
        <v>1</v>
      </c>
      <c r="V445" s="434">
        <v>1</v>
      </c>
      <c r="W445" s="434">
        <v>1</v>
      </c>
      <c r="X445" s="434">
        <v>1</v>
      </c>
      <c r="Y445" s="434">
        <v>1</v>
      </c>
      <c r="Z445" s="434">
        <v>1</v>
      </c>
      <c r="AA445" s="432">
        <v>15</v>
      </c>
      <c r="AB445" s="434">
        <v>0</v>
      </c>
      <c r="AC445" s="434">
        <v>12</v>
      </c>
      <c r="AD445" s="434" t="s">
        <v>768</v>
      </c>
      <c r="AE445" s="437" t="s">
        <v>768</v>
      </c>
      <c r="AF445" s="437" t="s">
        <v>2864</v>
      </c>
      <c r="AG445" s="434">
        <v>100</v>
      </c>
      <c r="AH445" s="438" t="e">
        <f>IF(SUMIF(#REF!,B445,#REF!)=AG445,"","??????????????")</f>
        <v>#REF!</v>
      </c>
    </row>
    <row r="446" spans="1:34" s="438" customFormat="1" ht="19.5" customHeight="1">
      <c r="A446" s="1">
        <v>14</v>
      </c>
      <c r="B446" s="1">
        <v>43124121</v>
      </c>
      <c r="C446" s="1" t="s">
        <v>19</v>
      </c>
      <c r="D446" s="1" t="s">
        <v>1088</v>
      </c>
      <c r="E446" s="1" t="s">
        <v>1089</v>
      </c>
      <c r="F446" s="50" t="s">
        <v>1090</v>
      </c>
      <c r="G446" s="1">
        <v>15115268313</v>
      </c>
      <c r="H446" s="1">
        <v>5851709</v>
      </c>
      <c r="I446" s="22" t="s">
        <v>0</v>
      </c>
      <c r="J446" s="25" t="s">
        <v>768</v>
      </c>
      <c r="K446" s="22" t="s">
        <v>3</v>
      </c>
      <c r="L446" s="22" t="s">
        <v>810</v>
      </c>
      <c r="M446" s="430" t="s">
        <v>768</v>
      </c>
      <c r="N446" s="431" t="s">
        <v>768</v>
      </c>
      <c r="O446" s="432">
        <v>0</v>
      </c>
      <c r="P446" s="433">
        <v>0</v>
      </c>
      <c r="Q446" s="434">
        <v>1</v>
      </c>
      <c r="R446" s="434">
        <v>0</v>
      </c>
      <c r="S446" s="434">
        <v>1</v>
      </c>
      <c r="T446" s="434">
        <v>0</v>
      </c>
      <c r="U446" s="434">
        <v>0</v>
      </c>
      <c r="V446" s="434">
        <v>0</v>
      </c>
      <c r="W446" s="434">
        <v>1</v>
      </c>
      <c r="X446" s="434">
        <v>0</v>
      </c>
      <c r="Y446" s="434">
        <v>0</v>
      </c>
      <c r="Z446" s="434">
        <v>0</v>
      </c>
      <c r="AA446" s="432">
        <v>3</v>
      </c>
      <c r="AB446" s="434">
        <v>0</v>
      </c>
      <c r="AC446" s="434">
        <v>3</v>
      </c>
      <c r="AD446" s="434" t="s">
        <v>768</v>
      </c>
      <c r="AE446" s="437" t="s">
        <v>768</v>
      </c>
      <c r="AF446" s="437" t="s">
        <v>768</v>
      </c>
      <c r="AG446" s="434">
        <v>0</v>
      </c>
      <c r="AH446" s="438" t="e">
        <f>IF(SUMIF(#REF!,B446,#REF!)=AG446,"","??????????????")</f>
        <v>#REF!</v>
      </c>
    </row>
    <row r="447" spans="1:34" s="438" customFormat="1" ht="19.5" customHeight="1">
      <c r="A447" s="524">
        <v>15</v>
      </c>
      <c r="B447" s="524">
        <v>43124122</v>
      </c>
      <c r="C447" s="524" t="s">
        <v>19</v>
      </c>
      <c r="D447" s="524" t="s">
        <v>680</v>
      </c>
      <c r="E447" s="524" t="s">
        <v>1091</v>
      </c>
      <c r="F447" s="527" t="s">
        <v>681</v>
      </c>
      <c r="G447" s="524">
        <v>13207458712</v>
      </c>
      <c r="H447" s="524">
        <v>5882569</v>
      </c>
      <c r="I447" s="526" t="s">
        <v>0</v>
      </c>
      <c r="J447" s="25" t="s">
        <v>768</v>
      </c>
      <c r="K447" s="1" t="s">
        <v>3</v>
      </c>
      <c r="L447" s="22" t="s">
        <v>810</v>
      </c>
      <c r="M447" s="430" t="s">
        <v>768</v>
      </c>
      <c r="N447" s="431" t="s">
        <v>768</v>
      </c>
      <c r="O447" s="432">
        <v>3</v>
      </c>
      <c r="P447" s="433">
        <v>2</v>
      </c>
      <c r="Q447" s="434">
        <v>1</v>
      </c>
      <c r="R447" s="434">
        <v>1</v>
      </c>
      <c r="S447" s="434">
        <v>4</v>
      </c>
      <c r="T447" s="434">
        <v>1</v>
      </c>
      <c r="U447" s="434">
        <v>0</v>
      </c>
      <c r="V447" s="434">
        <v>1</v>
      </c>
      <c r="W447" s="434">
        <v>1</v>
      </c>
      <c r="X447" s="434">
        <v>1</v>
      </c>
      <c r="Y447" s="434">
        <v>1</v>
      </c>
      <c r="Z447" s="434">
        <v>1</v>
      </c>
      <c r="AA447" s="432">
        <v>17</v>
      </c>
      <c r="AB447" s="434">
        <v>0</v>
      </c>
      <c r="AC447" s="434">
        <v>11</v>
      </c>
      <c r="AD447" s="434" t="s">
        <v>768</v>
      </c>
      <c r="AE447" s="437" t="s">
        <v>768</v>
      </c>
      <c r="AF447" s="437" t="s">
        <v>768</v>
      </c>
      <c r="AG447" s="434">
        <v>0</v>
      </c>
      <c r="AH447" s="438" t="e">
        <f>IF(SUMIF(#REF!,B447,#REF!)=AG447,"","??????????????")</f>
        <v>#REF!</v>
      </c>
    </row>
    <row r="448" spans="1:34" s="438" customFormat="1" ht="19.5" customHeight="1">
      <c r="A448" s="524">
        <v>16</v>
      </c>
      <c r="B448" s="524">
        <v>43124123</v>
      </c>
      <c r="C448" s="524" t="s">
        <v>19</v>
      </c>
      <c r="D448" s="524" t="s">
        <v>2773</v>
      </c>
      <c r="E448" s="524" t="s">
        <v>2774</v>
      </c>
      <c r="F448" s="525" t="s">
        <v>2775</v>
      </c>
      <c r="G448" s="524">
        <v>13874469941</v>
      </c>
      <c r="H448" s="524">
        <v>5881521</v>
      </c>
      <c r="I448" s="526" t="s">
        <v>0</v>
      </c>
      <c r="J448" s="25" t="s">
        <v>768</v>
      </c>
      <c r="K448" s="1" t="s">
        <v>3</v>
      </c>
      <c r="L448" s="22" t="s">
        <v>810</v>
      </c>
      <c r="M448" s="430" t="s">
        <v>768</v>
      </c>
      <c r="N448" s="431" t="s">
        <v>768</v>
      </c>
      <c r="O448" s="432">
        <v>4</v>
      </c>
      <c r="P448" s="433">
        <v>3</v>
      </c>
      <c r="Q448" s="434">
        <v>4</v>
      </c>
      <c r="R448" s="434">
        <v>5</v>
      </c>
      <c r="S448" s="434">
        <v>5</v>
      </c>
      <c r="T448" s="434">
        <v>2</v>
      </c>
      <c r="U448" s="434">
        <v>2</v>
      </c>
      <c r="V448" s="434">
        <v>1</v>
      </c>
      <c r="W448" s="434">
        <v>3</v>
      </c>
      <c r="X448" s="434">
        <v>1</v>
      </c>
      <c r="Y448" s="434">
        <v>1</v>
      </c>
      <c r="Z448" s="434">
        <v>1</v>
      </c>
      <c r="AA448" s="432">
        <v>32</v>
      </c>
      <c r="AB448" s="434">
        <v>0</v>
      </c>
      <c r="AC448" s="434">
        <v>12</v>
      </c>
      <c r="AD448" s="434" t="s">
        <v>768</v>
      </c>
      <c r="AE448" s="437" t="s">
        <v>768</v>
      </c>
      <c r="AF448" s="437" t="s">
        <v>2864</v>
      </c>
      <c r="AG448" s="434">
        <v>100</v>
      </c>
      <c r="AH448" s="438" t="e">
        <f>IF(SUMIF(#REF!,B448,#REF!)=AG448,"","??????????????")</f>
        <v>#REF!</v>
      </c>
    </row>
    <row r="449" spans="1:34" s="438" customFormat="1" ht="19.5" customHeight="1">
      <c r="A449" s="524">
        <v>17</v>
      </c>
      <c r="B449" s="524">
        <v>43124124</v>
      </c>
      <c r="C449" s="524" t="s">
        <v>19</v>
      </c>
      <c r="D449" s="524" t="s">
        <v>682</v>
      </c>
      <c r="E449" s="524" t="s">
        <v>1092</v>
      </c>
      <c r="F449" s="527" t="s">
        <v>683</v>
      </c>
      <c r="G449" s="524">
        <v>13677446529</v>
      </c>
      <c r="H449" s="524">
        <v>5721306</v>
      </c>
      <c r="I449" s="526" t="s">
        <v>0</v>
      </c>
      <c r="J449" s="25" t="s">
        <v>768</v>
      </c>
      <c r="K449" s="1" t="s">
        <v>4</v>
      </c>
      <c r="L449" s="22" t="s">
        <v>810</v>
      </c>
      <c r="M449" s="430" t="s">
        <v>768</v>
      </c>
      <c r="N449" s="431" t="s">
        <v>768</v>
      </c>
      <c r="O449" s="432">
        <v>0</v>
      </c>
      <c r="P449" s="433">
        <v>1</v>
      </c>
      <c r="Q449" s="434">
        <v>0</v>
      </c>
      <c r="R449" s="434">
        <v>1</v>
      </c>
      <c r="S449" s="434">
        <v>1</v>
      </c>
      <c r="T449" s="434">
        <v>1</v>
      </c>
      <c r="U449" s="434">
        <v>0</v>
      </c>
      <c r="V449" s="434">
        <v>0</v>
      </c>
      <c r="W449" s="434">
        <v>1</v>
      </c>
      <c r="X449" s="434">
        <v>0</v>
      </c>
      <c r="Y449" s="434">
        <v>0</v>
      </c>
      <c r="Z449" s="434">
        <v>0</v>
      </c>
      <c r="AA449" s="432">
        <v>5</v>
      </c>
      <c r="AB449" s="434">
        <v>0</v>
      </c>
      <c r="AC449" s="434">
        <v>5</v>
      </c>
      <c r="AD449" s="434" t="s">
        <v>768</v>
      </c>
      <c r="AE449" s="437" t="s">
        <v>768</v>
      </c>
      <c r="AF449" s="437" t="s">
        <v>768</v>
      </c>
      <c r="AG449" s="434">
        <v>0</v>
      </c>
      <c r="AH449" s="438" t="e">
        <f>IF(SUMIF(#REF!,B449,#REF!)=AG449,"","??????????????")</f>
        <v>#REF!</v>
      </c>
    </row>
    <row r="450" spans="1:34" s="438" customFormat="1" ht="19.5" customHeight="1">
      <c r="A450" s="524">
        <v>18</v>
      </c>
      <c r="B450" s="524">
        <v>43124125</v>
      </c>
      <c r="C450" s="524" t="s">
        <v>19</v>
      </c>
      <c r="D450" s="524" t="s">
        <v>1093</v>
      </c>
      <c r="E450" s="524" t="s">
        <v>1094</v>
      </c>
      <c r="F450" s="527" t="s">
        <v>1095</v>
      </c>
      <c r="G450" s="524">
        <v>13272282832</v>
      </c>
      <c r="H450" s="524">
        <v>18608458345</v>
      </c>
      <c r="I450" s="526" t="s">
        <v>0</v>
      </c>
      <c r="J450" s="25" t="s">
        <v>768</v>
      </c>
      <c r="K450" s="1" t="s">
        <v>4</v>
      </c>
      <c r="L450" s="22" t="s">
        <v>810</v>
      </c>
      <c r="M450" s="430" t="s">
        <v>768</v>
      </c>
      <c r="N450" s="431" t="s">
        <v>768</v>
      </c>
      <c r="O450" s="432">
        <v>0</v>
      </c>
      <c r="P450" s="433">
        <v>0</v>
      </c>
      <c r="Q450" s="434">
        <v>1</v>
      </c>
      <c r="R450" s="434">
        <v>0</v>
      </c>
      <c r="S450" s="434">
        <v>2</v>
      </c>
      <c r="T450" s="434">
        <v>0</v>
      </c>
      <c r="U450" s="434">
        <v>1</v>
      </c>
      <c r="V450" s="434">
        <v>0</v>
      </c>
      <c r="W450" s="434">
        <v>1</v>
      </c>
      <c r="X450" s="434">
        <v>0</v>
      </c>
      <c r="Y450" s="434">
        <v>1</v>
      </c>
      <c r="Z450" s="434">
        <v>0</v>
      </c>
      <c r="AA450" s="432">
        <v>6</v>
      </c>
      <c r="AB450" s="434">
        <v>0</v>
      </c>
      <c r="AC450" s="434">
        <v>5</v>
      </c>
      <c r="AD450" s="434" t="s">
        <v>768</v>
      </c>
      <c r="AE450" s="437" t="s">
        <v>768</v>
      </c>
      <c r="AF450" s="437" t="s">
        <v>768</v>
      </c>
      <c r="AG450" s="434">
        <v>0</v>
      </c>
      <c r="AH450" s="438" t="e">
        <f>IF(SUMIF(#REF!,B450,#REF!)=AG450,"","??????????????")</f>
        <v>#REF!</v>
      </c>
    </row>
    <row r="451" spans="1:34" s="438" customFormat="1" ht="19.5" customHeight="1">
      <c r="A451" s="524">
        <v>19</v>
      </c>
      <c r="B451" s="524">
        <v>43124132</v>
      </c>
      <c r="C451" s="524" t="s">
        <v>19</v>
      </c>
      <c r="D451" s="524" t="s">
        <v>1096</v>
      </c>
      <c r="E451" s="524" t="s">
        <v>1097</v>
      </c>
      <c r="F451" s="527" t="s">
        <v>1098</v>
      </c>
      <c r="G451" s="524">
        <v>13874596799</v>
      </c>
      <c r="H451" s="524">
        <v>5833408</v>
      </c>
      <c r="I451" s="526" t="s">
        <v>0</v>
      </c>
      <c r="J451" s="25" t="s">
        <v>768</v>
      </c>
      <c r="K451" s="1" t="s">
        <v>2776</v>
      </c>
      <c r="L451" s="22" t="s">
        <v>810</v>
      </c>
      <c r="M451" s="430" t="s">
        <v>768</v>
      </c>
      <c r="N451" s="431" t="s">
        <v>768</v>
      </c>
      <c r="O451" s="432">
        <v>0</v>
      </c>
      <c r="P451" s="433">
        <v>0</v>
      </c>
      <c r="Q451" s="434">
        <v>0</v>
      </c>
      <c r="R451" s="434">
        <v>0</v>
      </c>
      <c r="S451" s="434">
        <v>0</v>
      </c>
      <c r="T451" s="434">
        <v>0</v>
      </c>
      <c r="U451" s="434">
        <v>0</v>
      </c>
      <c r="V451" s="434">
        <v>0</v>
      </c>
      <c r="W451" s="434">
        <v>0</v>
      </c>
      <c r="X451" s="434">
        <v>0</v>
      </c>
      <c r="Y451" s="434">
        <v>0</v>
      </c>
      <c r="Z451" s="434">
        <v>0</v>
      </c>
      <c r="AA451" s="432">
        <v>0</v>
      </c>
      <c r="AB451" s="434">
        <v>0</v>
      </c>
      <c r="AC451" s="434">
        <v>0</v>
      </c>
      <c r="AD451" s="434" t="s">
        <v>768</v>
      </c>
      <c r="AE451" s="437" t="s">
        <v>768</v>
      </c>
      <c r="AF451" s="437" t="s">
        <v>768</v>
      </c>
      <c r="AG451" s="434">
        <v>0</v>
      </c>
      <c r="AH451" s="438" t="e">
        <f>IF(SUMIF(#REF!,B451,#REF!)=AG451,"","??????????????")</f>
        <v>#REF!</v>
      </c>
    </row>
    <row r="452" spans="1:34" s="438" customFormat="1" ht="19.5" customHeight="1">
      <c r="A452" s="524">
        <v>20</v>
      </c>
      <c r="B452" s="524">
        <v>43124133</v>
      </c>
      <c r="C452" s="524" t="s">
        <v>19</v>
      </c>
      <c r="D452" s="524" t="s">
        <v>684</v>
      </c>
      <c r="E452" s="1" t="s">
        <v>1099</v>
      </c>
      <c r="F452" s="527" t="s">
        <v>685</v>
      </c>
      <c r="G452" s="524">
        <v>18974512725</v>
      </c>
      <c r="H452" s="592">
        <v>5823055</v>
      </c>
      <c r="I452" s="526" t="s">
        <v>0</v>
      </c>
      <c r="J452" s="25" t="s">
        <v>768</v>
      </c>
      <c r="K452" s="1" t="s">
        <v>3</v>
      </c>
      <c r="L452" s="22" t="s">
        <v>810</v>
      </c>
      <c r="M452" s="430" t="s">
        <v>768</v>
      </c>
      <c r="N452" s="431" t="s">
        <v>768</v>
      </c>
      <c r="O452" s="432">
        <v>1</v>
      </c>
      <c r="P452" s="433">
        <v>0</v>
      </c>
      <c r="Q452" s="434">
        <v>1</v>
      </c>
      <c r="R452" s="434">
        <v>1</v>
      </c>
      <c r="S452" s="434">
        <v>1</v>
      </c>
      <c r="T452" s="434">
        <v>1</v>
      </c>
      <c r="U452" s="434">
        <v>1</v>
      </c>
      <c r="V452" s="434">
        <v>1</v>
      </c>
      <c r="W452" s="434">
        <v>1</v>
      </c>
      <c r="X452" s="434">
        <v>0</v>
      </c>
      <c r="Y452" s="434">
        <v>1</v>
      </c>
      <c r="Z452" s="434">
        <v>1</v>
      </c>
      <c r="AA452" s="432">
        <v>10</v>
      </c>
      <c r="AB452" s="434">
        <v>0</v>
      </c>
      <c r="AC452" s="434">
        <v>10</v>
      </c>
      <c r="AD452" s="434" t="s">
        <v>768</v>
      </c>
      <c r="AE452" s="437" t="s">
        <v>768</v>
      </c>
      <c r="AF452" s="437" t="s">
        <v>768</v>
      </c>
      <c r="AG452" s="434">
        <v>0</v>
      </c>
      <c r="AH452" s="438" t="e">
        <f>IF(SUMIF(#REF!,B452,#REF!)=AG452,"","??????????????")</f>
        <v>#REF!</v>
      </c>
    </row>
    <row r="453" spans="1:34" s="438" customFormat="1" ht="19.5" customHeight="1">
      <c r="A453" s="524">
        <v>21</v>
      </c>
      <c r="B453" s="524">
        <v>43124134</v>
      </c>
      <c r="C453" s="1" t="s">
        <v>19</v>
      </c>
      <c r="D453" s="1" t="s">
        <v>1100</v>
      </c>
      <c r="E453" s="22" t="s">
        <v>1101</v>
      </c>
      <c r="F453" s="527" t="s">
        <v>1102</v>
      </c>
      <c r="G453" s="1">
        <v>15074574999</v>
      </c>
      <c r="H453" s="1">
        <v>5981775</v>
      </c>
      <c r="I453" s="526" t="s">
        <v>0</v>
      </c>
      <c r="J453" s="25" t="s">
        <v>768</v>
      </c>
      <c r="K453" s="1" t="s">
        <v>4</v>
      </c>
      <c r="L453" s="22" t="s">
        <v>810</v>
      </c>
      <c r="M453" s="430" t="s">
        <v>768</v>
      </c>
      <c r="N453" s="431" t="s">
        <v>768</v>
      </c>
      <c r="O453" s="432">
        <v>0</v>
      </c>
      <c r="P453" s="433">
        <v>1</v>
      </c>
      <c r="Q453" s="434">
        <v>1</v>
      </c>
      <c r="R453" s="434">
        <v>1</v>
      </c>
      <c r="S453" s="434">
        <v>1</v>
      </c>
      <c r="T453" s="434">
        <v>1</v>
      </c>
      <c r="U453" s="434">
        <v>0</v>
      </c>
      <c r="V453" s="434">
        <v>0</v>
      </c>
      <c r="W453" s="434">
        <v>1</v>
      </c>
      <c r="X453" s="434">
        <v>0</v>
      </c>
      <c r="Y453" s="434">
        <v>0</v>
      </c>
      <c r="Z453" s="434">
        <v>0</v>
      </c>
      <c r="AA453" s="432">
        <v>6</v>
      </c>
      <c r="AB453" s="434">
        <v>0</v>
      </c>
      <c r="AC453" s="434">
        <v>6</v>
      </c>
      <c r="AD453" s="434" t="s">
        <v>768</v>
      </c>
      <c r="AE453" s="437" t="s">
        <v>768</v>
      </c>
      <c r="AF453" s="437" t="s">
        <v>768</v>
      </c>
      <c r="AG453" s="434">
        <v>0</v>
      </c>
      <c r="AH453" s="438" t="e">
        <f>IF(SUMIF(#REF!,B453,#REF!)=AG453,"","??????????????")</f>
        <v>#REF!</v>
      </c>
    </row>
    <row r="454" spans="1:34" s="438" customFormat="1" ht="19.5" customHeight="1">
      <c r="A454" s="524">
        <v>22</v>
      </c>
      <c r="B454" s="524">
        <v>43124135</v>
      </c>
      <c r="C454" s="524" t="s">
        <v>19</v>
      </c>
      <c r="D454" s="524" t="s">
        <v>2777</v>
      </c>
      <c r="E454" s="524" t="s">
        <v>686</v>
      </c>
      <c r="F454" s="527" t="s">
        <v>687</v>
      </c>
      <c r="G454" s="524">
        <v>15869901329</v>
      </c>
      <c r="H454" s="524">
        <v>2519865</v>
      </c>
      <c r="I454" s="526" t="s">
        <v>0</v>
      </c>
      <c r="J454" s="25" t="s">
        <v>768</v>
      </c>
      <c r="K454" s="1" t="s">
        <v>3</v>
      </c>
      <c r="L454" s="22" t="s">
        <v>810</v>
      </c>
      <c r="M454" s="430" t="s">
        <v>768</v>
      </c>
      <c r="N454" s="431" t="s">
        <v>768</v>
      </c>
      <c r="O454" s="432">
        <v>1</v>
      </c>
      <c r="P454" s="433">
        <v>1</v>
      </c>
      <c r="Q454" s="434">
        <v>1</v>
      </c>
      <c r="R454" s="434">
        <v>1</v>
      </c>
      <c r="S454" s="434">
        <v>5</v>
      </c>
      <c r="T454" s="434">
        <v>1</v>
      </c>
      <c r="U454" s="434">
        <v>1</v>
      </c>
      <c r="V454" s="434">
        <v>1</v>
      </c>
      <c r="W454" s="434">
        <v>2</v>
      </c>
      <c r="X454" s="434">
        <v>1</v>
      </c>
      <c r="Y454" s="434">
        <v>1</v>
      </c>
      <c r="Z454" s="434">
        <v>1</v>
      </c>
      <c r="AA454" s="432">
        <v>17</v>
      </c>
      <c r="AB454" s="434">
        <v>0</v>
      </c>
      <c r="AC454" s="434">
        <v>12</v>
      </c>
      <c r="AD454" s="434" t="s">
        <v>768</v>
      </c>
      <c r="AE454" s="437" t="s">
        <v>768</v>
      </c>
      <c r="AF454" s="437" t="s">
        <v>2864</v>
      </c>
      <c r="AG454" s="434">
        <v>100</v>
      </c>
      <c r="AH454" s="438" t="e">
        <f>IF(SUMIF(#REF!,B454,#REF!)=AG454,"","??????????????")</f>
        <v>#REF!</v>
      </c>
    </row>
    <row r="455" spans="1:34" s="438" customFormat="1" ht="19.5" customHeight="1">
      <c r="A455" s="524">
        <v>23</v>
      </c>
      <c r="B455" s="524">
        <v>43124137</v>
      </c>
      <c r="C455" s="524" t="s">
        <v>19</v>
      </c>
      <c r="D455" s="529" t="s">
        <v>688</v>
      </c>
      <c r="E455" s="524" t="s">
        <v>689</v>
      </c>
      <c r="F455" s="566" t="s">
        <v>690</v>
      </c>
      <c r="G455" s="524">
        <v>14760709192</v>
      </c>
      <c r="H455" s="524">
        <v>5827763</v>
      </c>
      <c r="I455" s="526" t="s">
        <v>0</v>
      </c>
      <c r="J455" s="25" t="s">
        <v>768</v>
      </c>
      <c r="K455" s="1" t="s">
        <v>3</v>
      </c>
      <c r="L455" s="22" t="s">
        <v>810</v>
      </c>
      <c r="M455" s="430" t="s">
        <v>768</v>
      </c>
      <c r="N455" s="431" t="s">
        <v>768</v>
      </c>
      <c r="O455" s="432">
        <v>3</v>
      </c>
      <c r="P455" s="433">
        <v>1</v>
      </c>
      <c r="Q455" s="434">
        <v>1</v>
      </c>
      <c r="R455" s="434">
        <v>1</v>
      </c>
      <c r="S455" s="434">
        <v>6</v>
      </c>
      <c r="T455" s="434">
        <v>4</v>
      </c>
      <c r="U455" s="434">
        <v>2</v>
      </c>
      <c r="V455" s="434">
        <v>1</v>
      </c>
      <c r="W455" s="434">
        <v>2</v>
      </c>
      <c r="X455" s="434">
        <v>1</v>
      </c>
      <c r="Y455" s="434">
        <v>1</v>
      </c>
      <c r="Z455" s="434">
        <v>1</v>
      </c>
      <c r="AA455" s="432">
        <v>24</v>
      </c>
      <c r="AB455" s="434">
        <v>0</v>
      </c>
      <c r="AC455" s="434">
        <v>12</v>
      </c>
      <c r="AD455" s="434" t="s">
        <v>768</v>
      </c>
      <c r="AE455" s="437" t="s">
        <v>768</v>
      </c>
      <c r="AF455" s="437" t="s">
        <v>2864</v>
      </c>
      <c r="AG455" s="434">
        <v>100</v>
      </c>
      <c r="AH455" s="438" t="e">
        <f>IF(SUMIF(#REF!,B455,#REF!)=AG455,"","??????????????")</f>
        <v>#REF!</v>
      </c>
    </row>
    <row r="456" spans="1:34" s="438" customFormat="1" ht="19.5" customHeight="1">
      <c r="A456" s="524">
        <v>24</v>
      </c>
      <c r="B456" s="524">
        <v>43124138</v>
      </c>
      <c r="C456" s="524" t="s">
        <v>19</v>
      </c>
      <c r="D456" s="529" t="s">
        <v>2778</v>
      </c>
      <c r="E456" s="524" t="s">
        <v>691</v>
      </c>
      <c r="F456" s="525" t="s">
        <v>1627</v>
      </c>
      <c r="G456" s="524">
        <v>15115206678</v>
      </c>
      <c r="H456" s="524">
        <v>2513715</v>
      </c>
      <c r="I456" s="526" t="s">
        <v>0</v>
      </c>
      <c r="J456" s="25" t="s">
        <v>768</v>
      </c>
      <c r="K456" s="1" t="s">
        <v>3</v>
      </c>
      <c r="L456" s="22" t="s">
        <v>810</v>
      </c>
      <c r="M456" s="430" t="s">
        <v>768</v>
      </c>
      <c r="N456" s="431" t="s">
        <v>768</v>
      </c>
      <c r="O456" s="432">
        <v>1</v>
      </c>
      <c r="P456" s="433">
        <v>3</v>
      </c>
      <c r="Q456" s="434">
        <v>3</v>
      </c>
      <c r="R456" s="434">
        <v>1</v>
      </c>
      <c r="S456" s="434">
        <v>7</v>
      </c>
      <c r="T456" s="434">
        <v>3</v>
      </c>
      <c r="U456" s="434">
        <v>1</v>
      </c>
      <c r="V456" s="434">
        <v>1</v>
      </c>
      <c r="W456" s="434">
        <v>4</v>
      </c>
      <c r="X456" s="434">
        <v>2</v>
      </c>
      <c r="Y456" s="434">
        <v>1</v>
      </c>
      <c r="Z456" s="434">
        <v>2</v>
      </c>
      <c r="AA456" s="432">
        <v>29</v>
      </c>
      <c r="AB456" s="434">
        <v>0</v>
      </c>
      <c r="AC456" s="434">
        <v>12</v>
      </c>
      <c r="AD456" s="434" t="s">
        <v>768</v>
      </c>
      <c r="AE456" s="437" t="s">
        <v>768</v>
      </c>
      <c r="AF456" s="437" t="s">
        <v>2864</v>
      </c>
      <c r="AG456" s="434">
        <v>100</v>
      </c>
      <c r="AH456" s="438" t="e">
        <f>IF(SUMIF(#REF!,B456,#REF!)=AG456,"","??????????????")</f>
        <v>#REF!</v>
      </c>
    </row>
    <row r="457" spans="1:34" s="438" customFormat="1" ht="19.5" customHeight="1">
      <c r="A457" s="524">
        <v>25</v>
      </c>
      <c r="B457" s="524">
        <v>43124140</v>
      </c>
      <c r="C457" s="524" t="s">
        <v>19</v>
      </c>
      <c r="D457" s="553" t="s">
        <v>2779</v>
      </c>
      <c r="E457" s="555" t="s">
        <v>1103</v>
      </c>
      <c r="F457" s="564" t="s">
        <v>771</v>
      </c>
      <c r="G457" s="583">
        <v>13574575825</v>
      </c>
      <c r="H457" s="583">
        <v>13574575825</v>
      </c>
      <c r="I457" s="528" t="s">
        <v>0</v>
      </c>
      <c r="J457" s="25" t="s">
        <v>768</v>
      </c>
      <c r="K457" s="1" t="s">
        <v>3</v>
      </c>
      <c r="L457" s="22" t="s">
        <v>810</v>
      </c>
      <c r="M457" s="430" t="s">
        <v>768</v>
      </c>
      <c r="N457" s="431" t="s">
        <v>768</v>
      </c>
      <c r="O457" s="432">
        <v>2</v>
      </c>
      <c r="P457" s="433">
        <v>1</v>
      </c>
      <c r="Q457" s="434">
        <v>1</v>
      </c>
      <c r="R457" s="434">
        <v>2</v>
      </c>
      <c r="S457" s="434">
        <v>3</v>
      </c>
      <c r="T457" s="434">
        <v>1</v>
      </c>
      <c r="U457" s="434">
        <v>1</v>
      </c>
      <c r="V457" s="434">
        <v>1</v>
      </c>
      <c r="W457" s="434">
        <v>1</v>
      </c>
      <c r="X457" s="434">
        <v>1</v>
      </c>
      <c r="Y457" s="434">
        <v>1</v>
      </c>
      <c r="Z457" s="434">
        <v>1</v>
      </c>
      <c r="AA457" s="432">
        <v>16</v>
      </c>
      <c r="AB457" s="434">
        <v>0</v>
      </c>
      <c r="AC457" s="434">
        <v>12</v>
      </c>
      <c r="AD457" s="434" t="s">
        <v>768</v>
      </c>
      <c r="AE457" s="437" t="s">
        <v>768</v>
      </c>
      <c r="AF457" s="437" t="s">
        <v>2864</v>
      </c>
      <c r="AG457" s="434">
        <v>100</v>
      </c>
      <c r="AH457" s="438" t="e">
        <f>IF(SUMIF(#REF!,B457,#REF!)=AG457,"","??????????????")</f>
        <v>#REF!</v>
      </c>
    </row>
    <row r="458" spans="1:34" s="438" customFormat="1" ht="19.5" customHeight="1">
      <c r="A458" s="524">
        <v>26</v>
      </c>
      <c r="B458" s="524">
        <v>43124141</v>
      </c>
      <c r="C458" s="524" t="s">
        <v>19</v>
      </c>
      <c r="D458" s="553" t="s">
        <v>2780</v>
      </c>
      <c r="E458" s="555" t="s">
        <v>2781</v>
      </c>
      <c r="F458" s="564" t="s">
        <v>2782</v>
      </c>
      <c r="G458" s="583">
        <v>18574501444</v>
      </c>
      <c r="H458" s="593">
        <v>18307454510</v>
      </c>
      <c r="I458" s="1" t="s">
        <v>0</v>
      </c>
      <c r="J458" s="25" t="s">
        <v>768</v>
      </c>
      <c r="K458" s="1" t="s">
        <v>3</v>
      </c>
      <c r="L458" s="22" t="s">
        <v>810</v>
      </c>
      <c r="M458" s="430" t="s">
        <v>768</v>
      </c>
      <c r="N458" s="431" t="s">
        <v>768</v>
      </c>
      <c r="O458" s="432">
        <v>1</v>
      </c>
      <c r="P458" s="433">
        <v>0</v>
      </c>
      <c r="Q458" s="434">
        <v>1</v>
      </c>
      <c r="R458" s="434">
        <v>2</v>
      </c>
      <c r="S458" s="434">
        <v>1</v>
      </c>
      <c r="T458" s="434">
        <v>1</v>
      </c>
      <c r="U458" s="434">
        <v>0</v>
      </c>
      <c r="V458" s="434">
        <v>0</v>
      </c>
      <c r="W458" s="434">
        <v>1</v>
      </c>
      <c r="X458" s="434">
        <v>0</v>
      </c>
      <c r="Y458" s="434">
        <v>0</v>
      </c>
      <c r="Z458" s="434">
        <v>0</v>
      </c>
      <c r="AA458" s="432">
        <v>7</v>
      </c>
      <c r="AB458" s="434">
        <v>0</v>
      </c>
      <c r="AC458" s="434">
        <v>6</v>
      </c>
      <c r="AD458" s="434" t="s">
        <v>768</v>
      </c>
      <c r="AE458" s="437" t="s">
        <v>768</v>
      </c>
      <c r="AF458" s="437" t="s">
        <v>768</v>
      </c>
      <c r="AG458" s="434">
        <v>0</v>
      </c>
      <c r="AH458" s="438" t="e">
        <f>IF(SUMIF(#REF!,B458,#REF!)=AG458,"","??????????????")</f>
        <v>#REF!</v>
      </c>
    </row>
    <row r="459" spans="1:34" s="438" customFormat="1" ht="19.5" customHeight="1">
      <c r="A459" s="530">
        <v>27</v>
      </c>
      <c r="B459" s="530">
        <v>43124142</v>
      </c>
      <c r="C459" s="530" t="s">
        <v>19</v>
      </c>
      <c r="D459" s="554" t="s">
        <v>2783</v>
      </c>
      <c r="E459" s="559" t="s">
        <v>2784</v>
      </c>
      <c r="F459" s="574" t="s">
        <v>2785</v>
      </c>
      <c r="G459" s="587">
        <v>14786529431</v>
      </c>
      <c r="H459" s="595">
        <v>18932197528</v>
      </c>
      <c r="I459" s="472" t="s">
        <v>0</v>
      </c>
      <c r="J459" s="444" t="s">
        <v>768</v>
      </c>
      <c r="K459" s="472" t="s">
        <v>2574</v>
      </c>
      <c r="L459" s="476" t="s">
        <v>810</v>
      </c>
      <c r="M459" s="458">
        <v>42843</v>
      </c>
      <c r="N459" s="446" t="s">
        <v>2864</v>
      </c>
      <c r="O459" s="447"/>
      <c r="P459" s="448"/>
      <c r="Q459" s="449"/>
      <c r="R459" s="449">
        <v>1</v>
      </c>
      <c r="S459" s="449">
        <v>9</v>
      </c>
      <c r="T459" s="449">
        <v>1</v>
      </c>
      <c r="U459" s="449">
        <v>1</v>
      </c>
      <c r="V459" s="449">
        <v>1</v>
      </c>
      <c r="W459" s="449">
        <v>1</v>
      </c>
      <c r="X459" s="449">
        <v>1</v>
      </c>
      <c r="Y459" s="449">
        <v>0</v>
      </c>
      <c r="Z459" s="449">
        <v>0</v>
      </c>
      <c r="AA459" s="447">
        <v>15</v>
      </c>
      <c r="AB459" s="449">
        <v>9</v>
      </c>
      <c r="AC459" s="449">
        <v>7</v>
      </c>
      <c r="AD459" s="449" t="s">
        <v>2864</v>
      </c>
      <c r="AE459" s="451" t="s">
        <v>768</v>
      </c>
      <c r="AF459" s="451" t="s">
        <v>768</v>
      </c>
      <c r="AG459" s="449">
        <v>0</v>
      </c>
      <c r="AH459" s="438" t="e">
        <f>IF(SUMIF(#REF!,B459,#REF!)=AG459,"","??????????????")</f>
        <v>#REF!</v>
      </c>
    </row>
    <row r="460" spans="1:34" s="438" customFormat="1" ht="19.5" customHeight="1">
      <c r="A460" s="530">
        <v>28</v>
      </c>
      <c r="B460" s="530">
        <v>43124143</v>
      </c>
      <c r="C460" s="530" t="s">
        <v>2786</v>
      </c>
      <c r="D460" s="531" t="s">
        <v>2787</v>
      </c>
      <c r="E460" s="558" t="s">
        <v>2788</v>
      </c>
      <c r="F460" s="570" t="s">
        <v>2789</v>
      </c>
      <c r="G460" s="558">
        <v>13469328067</v>
      </c>
      <c r="H460" s="594">
        <v>13787584769</v>
      </c>
      <c r="I460" s="472" t="s">
        <v>0</v>
      </c>
      <c r="J460" s="444" t="s">
        <v>768</v>
      </c>
      <c r="K460" s="472" t="s">
        <v>2696</v>
      </c>
      <c r="L460" s="476" t="s">
        <v>810</v>
      </c>
      <c r="M460" s="458">
        <v>42915</v>
      </c>
      <c r="N460" s="446" t="s">
        <v>2864</v>
      </c>
      <c r="O460" s="447"/>
      <c r="P460" s="448"/>
      <c r="Q460" s="449"/>
      <c r="R460" s="449"/>
      <c r="S460" s="449"/>
      <c r="T460" s="449">
        <v>0</v>
      </c>
      <c r="U460" s="449">
        <v>0</v>
      </c>
      <c r="V460" s="449">
        <v>1</v>
      </c>
      <c r="W460" s="449">
        <v>2</v>
      </c>
      <c r="X460" s="449">
        <v>1</v>
      </c>
      <c r="Y460" s="449">
        <v>1</v>
      </c>
      <c r="Z460" s="449">
        <v>1</v>
      </c>
      <c r="AA460" s="447">
        <v>6</v>
      </c>
      <c r="AB460" s="449">
        <v>7</v>
      </c>
      <c r="AC460" s="449">
        <v>5</v>
      </c>
      <c r="AD460" s="449" t="s">
        <v>2864</v>
      </c>
      <c r="AE460" s="451" t="s">
        <v>768</v>
      </c>
      <c r="AF460" s="451" t="s">
        <v>768</v>
      </c>
      <c r="AG460" s="449">
        <v>0</v>
      </c>
      <c r="AH460" s="438" t="e">
        <f>IF(SUMIF(#REF!,B460,#REF!)=AG460,"","??????????????")</f>
        <v>#REF!</v>
      </c>
    </row>
    <row r="461" spans="1:34" s="438" customFormat="1" ht="19.5" customHeight="1">
      <c r="A461" s="530">
        <v>29</v>
      </c>
      <c r="B461" s="530">
        <v>43124144</v>
      </c>
      <c r="C461" s="530" t="s">
        <v>19</v>
      </c>
      <c r="D461" s="531" t="s">
        <v>2790</v>
      </c>
      <c r="E461" s="558" t="s">
        <v>2791</v>
      </c>
      <c r="F461" s="570" t="s">
        <v>2792</v>
      </c>
      <c r="G461" s="558">
        <v>15074540040</v>
      </c>
      <c r="H461" s="594">
        <v>15111550704</v>
      </c>
      <c r="I461" s="472" t="s">
        <v>0</v>
      </c>
      <c r="J461" s="444" t="s">
        <v>768</v>
      </c>
      <c r="K461" s="472" t="s">
        <v>2696</v>
      </c>
      <c r="L461" s="476" t="s">
        <v>810</v>
      </c>
      <c r="M461" s="458">
        <v>43062</v>
      </c>
      <c r="N461" s="446" t="s">
        <v>2864</v>
      </c>
      <c r="O461" s="447"/>
      <c r="P461" s="448"/>
      <c r="Q461" s="449"/>
      <c r="R461" s="449"/>
      <c r="S461" s="449"/>
      <c r="T461" s="449"/>
      <c r="U461" s="449"/>
      <c r="V461" s="449"/>
      <c r="W461" s="449"/>
      <c r="X461" s="449"/>
      <c r="Y461" s="449">
        <v>1</v>
      </c>
      <c r="Z461" s="449">
        <v>3</v>
      </c>
      <c r="AA461" s="447">
        <v>4</v>
      </c>
      <c r="AB461" s="449">
        <v>2</v>
      </c>
      <c r="AC461" s="449">
        <v>2</v>
      </c>
      <c r="AD461" s="449" t="s">
        <v>768</v>
      </c>
      <c r="AE461" s="451" t="s">
        <v>768</v>
      </c>
      <c r="AF461" s="451" t="s">
        <v>768</v>
      </c>
      <c r="AG461" s="449">
        <v>0</v>
      </c>
      <c r="AH461" s="438" t="e">
        <f>IF(SUMIF(#REF!,B461,#REF!)=AG461,"","??????????????")</f>
        <v>#REF!</v>
      </c>
    </row>
    <row r="462" spans="1:34" s="438" customFormat="1" ht="19.5" customHeight="1">
      <c r="A462" s="530">
        <v>30</v>
      </c>
      <c r="B462" s="530">
        <v>43124145</v>
      </c>
      <c r="C462" s="530" t="s">
        <v>19</v>
      </c>
      <c r="D462" s="531" t="s">
        <v>2793</v>
      </c>
      <c r="E462" s="558" t="s">
        <v>2794</v>
      </c>
      <c r="F462" s="570" t="s">
        <v>2795</v>
      </c>
      <c r="G462" s="558">
        <v>18774753733</v>
      </c>
      <c r="H462" s="594">
        <v>5883218</v>
      </c>
      <c r="I462" s="472" t="s">
        <v>0</v>
      </c>
      <c r="J462" s="444" t="s">
        <v>768</v>
      </c>
      <c r="K462" s="472" t="s">
        <v>2696</v>
      </c>
      <c r="L462" s="476" t="s">
        <v>810</v>
      </c>
      <c r="M462" s="458">
        <v>43067</v>
      </c>
      <c r="N462" s="446" t="s">
        <v>2864</v>
      </c>
      <c r="O462" s="447"/>
      <c r="P462" s="448"/>
      <c r="Q462" s="449"/>
      <c r="R462" s="449"/>
      <c r="S462" s="449"/>
      <c r="T462" s="449"/>
      <c r="U462" s="449"/>
      <c r="V462" s="449"/>
      <c r="W462" s="449"/>
      <c r="X462" s="449"/>
      <c r="Y462" s="449">
        <v>1</v>
      </c>
      <c r="Z462" s="449">
        <v>0</v>
      </c>
      <c r="AA462" s="447">
        <v>1</v>
      </c>
      <c r="AB462" s="449">
        <v>2</v>
      </c>
      <c r="AC462" s="449">
        <v>1</v>
      </c>
      <c r="AD462" s="449" t="s">
        <v>768</v>
      </c>
      <c r="AE462" s="451" t="s">
        <v>768</v>
      </c>
      <c r="AF462" s="451" t="s">
        <v>768</v>
      </c>
      <c r="AG462" s="449">
        <v>0</v>
      </c>
      <c r="AH462" s="438" t="e">
        <f>IF(SUMIF(#REF!,B462,#REF!)=AG462,"","??????????????")</f>
        <v>#REF!</v>
      </c>
    </row>
    <row r="463" spans="1:34" s="438" customFormat="1" ht="19.5" customHeight="1">
      <c r="A463" s="524">
        <v>31</v>
      </c>
      <c r="B463" s="524">
        <v>43129025</v>
      </c>
      <c r="C463" s="524" t="s">
        <v>19</v>
      </c>
      <c r="D463" s="524" t="s">
        <v>1104</v>
      </c>
      <c r="E463" s="524" t="s">
        <v>2796</v>
      </c>
      <c r="F463" s="525" t="s">
        <v>2797</v>
      </c>
      <c r="G463" s="524">
        <v>18390378074</v>
      </c>
      <c r="H463" s="526"/>
      <c r="I463" s="1" t="s">
        <v>0</v>
      </c>
      <c r="J463" s="25" t="s">
        <v>768</v>
      </c>
      <c r="K463" s="1" t="s">
        <v>3</v>
      </c>
      <c r="L463" s="22" t="s">
        <v>810</v>
      </c>
      <c r="M463" s="430" t="s">
        <v>768</v>
      </c>
      <c r="N463" s="431" t="s">
        <v>768</v>
      </c>
      <c r="O463" s="432">
        <v>1</v>
      </c>
      <c r="P463" s="433">
        <v>1</v>
      </c>
      <c r="Q463" s="434">
        <v>1</v>
      </c>
      <c r="R463" s="434">
        <v>0</v>
      </c>
      <c r="S463" s="434">
        <v>4</v>
      </c>
      <c r="T463" s="434">
        <v>1</v>
      </c>
      <c r="U463" s="434">
        <v>1</v>
      </c>
      <c r="V463" s="434">
        <v>0</v>
      </c>
      <c r="W463" s="434">
        <v>3</v>
      </c>
      <c r="X463" s="434">
        <v>0</v>
      </c>
      <c r="Y463" s="434">
        <v>1</v>
      </c>
      <c r="Z463" s="434">
        <v>1</v>
      </c>
      <c r="AA463" s="432">
        <v>14</v>
      </c>
      <c r="AB463" s="434">
        <v>0</v>
      </c>
      <c r="AC463" s="434">
        <v>9</v>
      </c>
      <c r="AD463" s="434" t="s">
        <v>768</v>
      </c>
      <c r="AE463" s="437" t="s">
        <v>768</v>
      </c>
      <c r="AF463" s="437" t="s">
        <v>768</v>
      </c>
      <c r="AG463" s="434">
        <v>0</v>
      </c>
      <c r="AH463" s="438" t="e">
        <f>IF(SUMIF(#REF!,B463,#REF!)=AG463,"","??????????????")</f>
        <v>#REF!</v>
      </c>
    </row>
    <row r="464" spans="1:34" s="438" customFormat="1" ht="19.5" customHeight="1">
      <c r="A464" s="524">
        <v>32</v>
      </c>
      <c r="B464" s="524">
        <v>43129030</v>
      </c>
      <c r="C464" s="524" t="s">
        <v>19</v>
      </c>
      <c r="D464" s="524" t="s">
        <v>1105</v>
      </c>
      <c r="E464" s="524" t="s">
        <v>1106</v>
      </c>
      <c r="F464" s="525" t="s">
        <v>1107</v>
      </c>
      <c r="G464" s="524">
        <v>15507456157</v>
      </c>
      <c r="H464" s="526">
        <v>5822552</v>
      </c>
      <c r="I464" s="1" t="s">
        <v>0</v>
      </c>
      <c r="J464" s="25" t="s">
        <v>768</v>
      </c>
      <c r="K464" s="1" t="s">
        <v>3</v>
      </c>
      <c r="L464" s="22" t="s">
        <v>810</v>
      </c>
      <c r="M464" s="430" t="s">
        <v>768</v>
      </c>
      <c r="N464" s="431" t="s">
        <v>768</v>
      </c>
      <c r="O464" s="432">
        <v>0</v>
      </c>
      <c r="P464" s="433">
        <v>1</v>
      </c>
      <c r="Q464" s="434">
        <v>1</v>
      </c>
      <c r="R464" s="434">
        <v>1</v>
      </c>
      <c r="S464" s="434">
        <v>2</v>
      </c>
      <c r="T464" s="434">
        <v>2</v>
      </c>
      <c r="U464" s="434">
        <v>0</v>
      </c>
      <c r="V464" s="434">
        <v>0</v>
      </c>
      <c r="W464" s="434">
        <v>1</v>
      </c>
      <c r="X464" s="434">
        <v>0</v>
      </c>
      <c r="Y464" s="434">
        <v>0</v>
      </c>
      <c r="Z464" s="434">
        <v>0</v>
      </c>
      <c r="AA464" s="432">
        <v>8</v>
      </c>
      <c r="AB464" s="434">
        <v>0</v>
      </c>
      <c r="AC464" s="434">
        <v>6</v>
      </c>
      <c r="AD464" s="434" t="s">
        <v>768</v>
      </c>
      <c r="AE464" s="437" t="s">
        <v>768</v>
      </c>
      <c r="AF464" s="437" t="s">
        <v>768</v>
      </c>
      <c r="AG464" s="434">
        <v>0</v>
      </c>
      <c r="AH464" s="438" t="e">
        <f>IF(SUMIF(#REF!,B464,#REF!)=AG464,"","??????????????")</f>
        <v>#REF!</v>
      </c>
    </row>
    <row r="465" spans="1:34" s="438" customFormat="1" ht="19.5" customHeight="1">
      <c r="A465" s="524">
        <v>33</v>
      </c>
      <c r="B465" s="524">
        <v>43129077</v>
      </c>
      <c r="C465" s="524" t="s">
        <v>19</v>
      </c>
      <c r="D465" s="524" t="s">
        <v>692</v>
      </c>
      <c r="E465" s="524" t="s">
        <v>693</v>
      </c>
      <c r="F465" s="527" t="s">
        <v>694</v>
      </c>
      <c r="G465" s="524">
        <v>15207451949</v>
      </c>
      <c r="H465" s="526">
        <v>2683008</v>
      </c>
      <c r="I465" s="1" t="s">
        <v>0</v>
      </c>
      <c r="J465" s="25" t="s">
        <v>768</v>
      </c>
      <c r="K465" s="1" t="s">
        <v>3</v>
      </c>
      <c r="L465" s="22" t="s">
        <v>810</v>
      </c>
      <c r="M465" s="430" t="s">
        <v>768</v>
      </c>
      <c r="N465" s="431" t="s">
        <v>768</v>
      </c>
      <c r="O465" s="432">
        <v>2</v>
      </c>
      <c r="P465" s="433">
        <v>1</v>
      </c>
      <c r="Q465" s="434">
        <v>1</v>
      </c>
      <c r="R465" s="434">
        <v>1</v>
      </c>
      <c r="S465" s="434">
        <v>3</v>
      </c>
      <c r="T465" s="434">
        <v>2</v>
      </c>
      <c r="U465" s="434">
        <v>2</v>
      </c>
      <c r="V465" s="434">
        <v>1</v>
      </c>
      <c r="W465" s="434">
        <v>1</v>
      </c>
      <c r="X465" s="434">
        <v>1</v>
      </c>
      <c r="Y465" s="434">
        <v>1</v>
      </c>
      <c r="Z465" s="434">
        <v>2</v>
      </c>
      <c r="AA465" s="432">
        <v>18</v>
      </c>
      <c r="AB465" s="434">
        <v>0</v>
      </c>
      <c r="AC465" s="434">
        <v>12</v>
      </c>
      <c r="AD465" s="434" t="s">
        <v>768</v>
      </c>
      <c r="AE465" s="437" t="s">
        <v>768</v>
      </c>
      <c r="AF465" s="437" t="s">
        <v>2864</v>
      </c>
      <c r="AG465" s="434">
        <v>100</v>
      </c>
      <c r="AH465" s="438" t="e">
        <f>IF(SUMIF(#REF!,B465,#REF!)=AG465,"","??????????????")</f>
        <v>#REF!</v>
      </c>
    </row>
    <row r="466" spans="1:34" s="438" customFormat="1" ht="19.5" customHeight="1">
      <c r="A466" s="524">
        <v>34</v>
      </c>
      <c r="B466" s="524">
        <v>43129079</v>
      </c>
      <c r="C466" s="524" t="s">
        <v>19</v>
      </c>
      <c r="D466" s="524" t="s">
        <v>695</v>
      </c>
      <c r="E466" s="524" t="s">
        <v>696</v>
      </c>
      <c r="F466" s="527" t="s">
        <v>697</v>
      </c>
      <c r="G466" s="524">
        <v>18674535573</v>
      </c>
      <c r="H466" s="588">
        <v>2172153</v>
      </c>
      <c r="I466" s="1" t="s">
        <v>0</v>
      </c>
      <c r="J466" s="25" t="s">
        <v>768</v>
      </c>
      <c r="K466" s="1" t="s">
        <v>3</v>
      </c>
      <c r="L466" s="22" t="s">
        <v>810</v>
      </c>
      <c r="M466" s="430" t="s">
        <v>768</v>
      </c>
      <c r="N466" s="431" t="s">
        <v>768</v>
      </c>
      <c r="O466" s="432">
        <v>3</v>
      </c>
      <c r="P466" s="433">
        <v>4</v>
      </c>
      <c r="Q466" s="434">
        <v>1</v>
      </c>
      <c r="R466" s="434">
        <v>1</v>
      </c>
      <c r="S466" s="434">
        <v>9</v>
      </c>
      <c r="T466" s="434">
        <v>2</v>
      </c>
      <c r="U466" s="434">
        <v>1</v>
      </c>
      <c r="V466" s="434">
        <v>2</v>
      </c>
      <c r="W466" s="434">
        <v>5</v>
      </c>
      <c r="X466" s="434">
        <v>3</v>
      </c>
      <c r="Y466" s="434">
        <v>1</v>
      </c>
      <c r="Z466" s="434">
        <v>4</v>
      </c>
      <c r="AA466" s="432">
        <v>36</v>
      </c>
      <c r="AB466" s="434">
        <v>0</v>
      </c>
      <c r="AC466" s="434">
        <v>12</v>
      </c>
      <c r="AD466" s="434" t="s">
        <v>768</v>
      </c>
      <c r="AE466" s="437" t="s">
        <v>768</v>
      </c>
      <c r="AF466" s="437" t="s">
        <v>2864</v>
      </c>
      <c r="AG466" s="434">
        <v>100</v>
      </c>
      <c r="AH466" s="438" t="e">
        <f>IF(SUMIF(#REF!,B466,#REF!)=AG466,"","??????????????")</f>
        <v>#REF!</v>
      </c>
    </row>
    <row r="467" spans="1:34" s="438" customFormat="1" ht="19.5" customHeight="1">
      <c r="A467" s="524">
        <v>35</v>
      </c>
      <c r="B467" s="524">
        <v>43129115</v>
      </c>
      <c r="C467" s="524" t="s">
        <v>19</v>
      </c>
      <c r="D467" s="524" t="s">
        <v>1108</v>
      </c>
      <c r="E467" s="524" t="s">
        <v>1109</v>
      </c>
      <c r="F467" s="527" t="s">
        <v>1110</v>
      </c>
      <c r="G467" s="524">
        <v>15869938600</v>
      </c>
      <c r="H467" s="526">
        <v>5880331</v>
      </c>
      <c r="I467" s="1" t="s">
        <v>0</v>
      </c>
      <c r="J467" s="25" t="s">
        <v>768</v>
      </c>
      <c r="K467" s="1" t="s">
        <v>3</v>
      </c>
      <c r="L467" s="22" t="s">
        <v>810</v>
      </c>
      <c r="M467" s="430" t="s">
        <v>768</v>
      </c>
      <c r="N467" s="431" t="s">
        <v>768</v>
      </c>
      <c r="O467" s="432">
        <v>0</v>
      </c>
      <c r="P467" s="433">
        <v>0</v>
      </c>
      <c r="Q467" s="434">
        <v>0</v>
      </c>
      <c r="R467" s="434">
        <v>0</v>
      </c>
      <c r="S467" s="434">
        <v>1</v>
      </c>
      <c r="T467" s="434">
        <v>0</v>
      </c>
      <c r="U467" s="434">
        <v>0</v>
      </c>
      <c r="V467" s="434">
        <v>0</v>
      </c>
      <c r="W467" s="434">
        <v>1</v>
      </c>
      <c r="X467" s="434">
        <v>0</v>
      </c>
      <c r="Y467" s="434">
        <v>0</v>
      </c>
      <c r="Z467" s="434">
        <v>0</v>
      </c>
      <c r="AA467" s="432">
        <v>2</v>
      </c>
      <c r="AB467" s="434">
        <v>0</v>
      </c>
      <c r="AC467" s="434">
        <v>2</v>
      </c>
      <c r="AD467" s="434" t="s">
        <v>768</v>
      </c>
      <c r="AE467" s="437" t="s">
        <v>768</v>
      </c>
      <c r="AF467" s="437" t="s">
        <v>768</v>
      </c>
      <c r="AG467" s="434">
        <v>0</v>
      </c>
      <c r="AH467" s="438" t="e">
        <f>IF(SUMIF(#REF!,B467,#REF!)=AG467,"","??????????????")</f>
        <v>#REF!</v>
      </c>
    </row>
    <row r="468" spans="1:34" s="438" customFormat="1" ht="19.5" customHeight="1">
      <c r="A468" s="524">
        <v>37</v>
      </c>
      <c r="B468" s="524">
        <v>43127048</v>
      </c>
      <c r="C468" s="524" t="s">
        <v>19</v>
      </c>
      <c r="D468" s="524" t="s">
        <v>2800</v>
      </c>
      <c r="E468" s="524" t="s">
        <v>2801</v>
      </c>
      <c r="F468" s="527" t="s">
        <v>1651</v>
      </c>
      <c r="G468" s="524">
        <v>15096214227</v>
      </c>
      <c r="H468" s="526"/>
      <c r="I468" s="1" t="s">
        <v>1</v>
      </c>
      <c r="J468" s="25" t="s">
        <v>768</v>
      </c>
      <c r="K468" s="1" t="s">
        <v>2455</v>
      </c>
      <c r="L468" s="22"/>
      <c r="M468" s="430" t="s">
        <v>768</v>
      </c>
      <c r="N468" s="431" t="s">
        <v>768</v>
      </c>
      <c r="O468" s="533">
        <v>10</v>
      </c>
      <c r="P468" s="433">
        <v>5</v>
      </c>
      <c r="Q468" s="434">
        <v>7</v>
      </c>
      <c r="R468" s="434">
        <v>3</v>
      </c>
      <c r="S468" s="434">
        <v>11</v>
      </c>
      <c r="T468" s="434">
        <v>5</v>
      </c>
      <c r="U468" s="434">
        <v>3</v>
      </c>
      <c r="V468" s="434">
        <v>0</v>
      </c>
      <c r="W468" s="434">
        <v>1</v>
      </c>
      <c r="X468" s="434">
        <v>0</v>
      </c>
      <c r="Y468" s="434">
        <v>0</v>
      </c>
      <c r="Z468" s="434">
        <v>0</v>
      </c>
      <c r="AA468" s="432">
        <v>45</v>
      </c>
      <c r="AB468" s="434">
        <v>0</v>
      </c>
      <c r="AC468" s="434">
        <v>8</v>
      </c>
      <c r="AD468" s="434" t="s">
        <v>768</v>
      </c>
      <c r="AE468" s="437" t="s">
        <v>768</v>
      </c>
      <c r="AF468" s="437" t="s">
        <v>768</v>
      </c>
      <c r="AG468" s="434">
        <v>0</v>
      </c>
      <c r="AH468" s="438" t="e">
        <f>IF(SUMIF(#REF!,B468,#REF!)=AG468,"","??????????????")</f>
        <v>#REF!</v>
      </c>
    </row>
    <row r="469" spans="1:34" s="438" customFormat="1" ht="19.5" customHeight="1">
      <c r="A469" s="524">
        <v>38</v>
      </c>
      <c r="B469" s="524">
        <v>43127010</v>
      </c>
      <c r="C469" s="524" t="s">
        <v>19</v>
      </c>
      <c r="D469" s="524" t="s">
        <v>1111</v>
      </c>
      <c r="E469" s="524" t="s">
        <v>1112</v>
      </c>
      <c r="F469" s="525" t="s">
        <v>1113</v>
      </c>
      <c r="G469" s="524">
        <v>15774211811</v>
      </c>
      <c r="H469" s="526">
        <v>13874531611</v>
      </c>
      <c r="I469" s="1" t="s">
        <v>808</v>
      </c>
      <c r="J469" s="25" t="s">
        <v>768</v>
      </c>
      <c r="K469" s="1"/>
      <c r="L469" s="22"/>
      <c r="M469" s="430" t="s">
        <v>768</v>
      </c>
      <c r="N469" s="431" t="s">
        <v>768</v>
      </c>
      <c r="O469" s="432">
        <v>0</v>
      </c>
      <c r="P469" s="433">
        <v>0</v>
      </c>
      <c r="Q469" s="434">
        <v>0</v>
      </c>
      <c r="R469" s="434">
        <v>69</v>
      </c>
      <c r="S469" s="434">
        <v>16</v>
      </c>
      <c r="T469" s="434">
        <v>0</v>
      </c>
      <c r="U469" s="434">
        <v>0</v>
      </c>
      <c r="V469" s="434">
        <v>0</v>
      </c>
      <c r="W469" s="434">
        <v>0</v>
      </c>
      <c r="X469" s="434">
        <v>0</v>
      </c>
      <c r="Y469" s="434">
        <v>0</v>
      </c>
      <c r="Z469" s="434">
        <v>0</v>
      </c>
      <c r="AA469" s="432">
        <v>85</v>
      </c>
      <c r="AB469" s="434">
        <v>0</v>
      </c>
      <c r="AC469" s="434">
        <v>2</v>
      </c>
      <c r="AD469" s="434" t="s">
        <v>768</v>
      </c>
      <c r="AE469" s="437" t="s">
        <v>768</v>
      </c>
      <c r="AF469" s="437" t="s">
        <v>768</v>
      </c>
      <c r="AG469" s="434">
        <v>0</v>
      </c>
      <c r="AH469" s="438" t="e">
        <f>IF(SUMIF(#REF!,B469,#REF!)=AG469,"","??????????????")</f>
        <v>#REF!</v>
      </c>
    </row>
    <row r="470" spans="1:34" s="438" customFormat="1" ht="19.5" customHeight="1">
      <c r="A470" s="550">
        <v>1</v>
      </c>
      <c r="B470" s="550">
        <v>43124201</v>
      </c>
      <c r="C470" s="550" t="s">
        <v>20</v>
      </c>
      <c r="D470" s="524" t="s">
        <v>1652</v>
      </c>
      <c r="E470" s="550" t="s">
        <v>1653</v>
      </c>
      <c r="F470" s="562" t="s">
        <v>1654</v>
      </c>
      <c r="G470" s="581">
        <v>18975087717</v>
      </c>
      <c r="H470" s="591">
        <v>6225190</v>
      </c>
      <c r="I470" s="45" t="s">
        <v>0</v>
      </c>
      <c r="J470" s="25" t="s">
        <v>768</v>
      </c>
      <c r="K470" s="45" t="s">
        <v>2455</v>
      </c>
      <c r="L470" s="47" t="s">
        <v>810</v>
      </c>
      <c r="M470" s="430" t="s">
        <v>768</v>
      </c>
      <c r="N470" s="431" t="s">
        <v>768</v>
      </c>
      <c r="O470" s="432">
        <v>0</v>
      </c>
      <c r="P470" s="433">
        <v>1</v>
      </c>
      <c r="Q470" s="434">
        <v>0</v>
      </c>
      <c r="R470" s="434">
        <v>1</v>
      </c>
      <c r="S470" s="434">
        <v>0</v>
      </c>
      <c r="T470" s="434">
        <v>0</v>
      </c>
      <c r="U470" s="434">
        <v>0</v>
      </c>
      <c r="V470" s="434">
        <v>0</v>
      </c>
      <c r="W470" s="434">
        <v>0</v>
      </c>
      <c r="X470" s="434">
        <v>0</v>
      </c>
      <c r="Y470" s="434">
        <v>0</v>
      </c>
      <c r="Z470" s="434">
        <v>0</v>
      </c>
      <c r="AA470" s="432">
        <v>2</v>
      </c>
      <c r="AB470" s="434">
        <v>0</v>
      </c>
      <c r="AC470" s="434">
        <v>2</v>
      </c>
      <c r="AD470" s="434" t="s">
        <v>768</v>
      </c>
      <c r="AE470" s="437" t="s">
        <v>768</v>
      </c>
      <c r="AF470" s="437" t="s">
        <v>768</v>
      </c>
      <c r="AG470" s="434">
        <v>0</v>
      </c>
      <c r="AH470" s="438" t="e">
        <f>IF(SUMIF(#REF!,B470,#REF!)=AG470,"","??????????????")</f>
        <v>#REF!</v>
      </c>
    </row>
    <row r="471" spans="1:34" s="438" customFormat="1" ht="19.5" customHeight="1">
      <c r="A471" s="550">
        <v>2</v>
      </c>
      <c r="B471" s="550">
        <v>43124202</v>
      </c>
      <c r="C471" s="550" t="s">
        <v>20</v>
      </c>
      <c r="D471" s="1" t="s">
        <v>699</v>
      </c>
      <c r="E471" s="45" t="s">
        <v>700</v>
      </c>
      <c r="F471" s="55" t="s">
        <v>701</v>
      </c>
      <c r="G471" s="46">
        <v>15367582797</v>
      </c>
      <c r="H471" s="45">
        <v>6262600</v>
      </c>
      <c r="I471" s="45" t="s">
        <v>0</v>
      </c>
      <c r="J471" s="25" t="s">
        <v>768</v>
      </c>
      <c r="K471" s="45" t="s">
        <v>3</v>
      </c>
      <c r="L471" s="47" t="s">
        <v>810</v>
      </c>
      <c r="M471" s="430" t="s">
        <v>768</v>
      </c>
      <c r="N471" s="431" t="s">
        <v>768</v>
      </c>
      <c r="O471" s="432">
        <v>1</v>
      </c>
      <c r="P471" s="433">
        <v>2</v>
      </c>
      <c r="Q471" s="434">
        <v>1</v>
      </c>
      <c r="R471" s="434">
        <v>1</v>
      </c>
      <c r="S471" s="434">
        <v>9</v>
      </c>
      <c r="T471" s="434">
        <v>1</v>
      </c>
      <c r="U471" s="434">
        <v>1</v>
      </c>
      <c r="V471" s="434">
        <v>1</v>
      </c>
      <c r="W471" s="434">
        <v>2</v>
      </c>
      <c r="X471" s="434">
        <v>1</v>
      </c>
      <c r="Y471" s="434">
        <v>2</v>
      </c>
      <c r="Z471" s="434">
        <v>2</v>
      </c>
      <c r="AA471" s="432">
        <v>24</v>
      </c>
      <c r="AB471" s="434">
        <v>0</v>
      </c>
      <c r="AC471" s="434">
        <v>12</v>
      </c>
      <c r="AD471" s="434" t="s">
        <v>768</v>
      </c>
      <c r="AE471" s="437" t="s">
        <v>768</v>
      </c>
      <c r="AF471" s="437" t="s">
        <v>2864</v>
      </c>
      <c r="AG471" s="434">
        <v>100</v>
      </c>
      <c r="AH471" s="438" t="e">
        <f>IF(SUMIF(#REF!,B471,#REF!)=AG471,"","??????????????")</f>
        <v>#REF!</v>
      </c>
    </row>
    <row r="472" spans="1:34" s="438" customFormat="1" ht="19.5" customHeight="1">
      <c r="A472" s="550">
        <v>3</v>
      </c>
      <c r="B472" s="550">
        <v>43124203</v>
      </c>
      <c r="C472" s="550" t="s">
        <v>20</v>
      </c>
      <c r="D472" s="1" t="s">
        <v>702</v>
      </c>
      <c r="E472" s="45" t="s">
        <v>703</v>
      </c>
      <c r="F472" s="55" t="s">
        <v>704</v>
      </c>
      <c r="G472" s="46">
        <v>13787457187</v>
      </c>
      <c r="H472" s="45">
        <v>6222409</v>
      </c>
      <c r="I472" s="45" t="s">
        <v>0</v>
      </c>
      <c r="J472" s="25" t="s">
        <v>768</v>
      </c>
      <c r="K472" s="45" t="s">
        <v>3</v>
      </c>
      <c r="L472" s="47" t="s">
        <v>812</v>
      </c>
      <c r="M472" s="430" t="s">
        <v>768</v>
      </c>
      <c r="N472" s="431" t="s">
        <v>768</v>
      </c>
      <c r="O472" s="432">
        <v>1</v>
      </c>
      <c r="P472" s="433">
        <v>1</v>
      </c>
      <c r="Q472" s="434">
        <v>0</v>
      </c>
      <c r="R472" s="434">
        <v>0</v>
      </c>
      <c r="S472" s="434">
        <v>3</v>
      </c>
      <c r="T472" s="434">
        <v>1</v>
      </c>
      <c r="U472" s="434">
        <v>1</v>
      </c>
      <c r="V472" s="434">
        <v>0</v>
      </c>
      <c r="W472" s="434">
        <v>1</v>
      </c>
      <c r="X472" s="434">
        <v>0</v>
      </c>
      <c r="Y472" s="434">
        <v>0</v>
      </c>
      <c r="Z472" s="434">
        <v>0</v>
      </c>
      <c r="AA472" s="432">
        <v>8</v>
      </c>
      <c r="AB472" s="434">
        <v>0</v>
      </c>
      <c r="AC472" s="434">
        <v>6</v>
      </c>
      <c r="AD472" s="434" t="s">
        <v>768</v>
      </c>
      <c r="AE472" s="437" t="s">
        <v>768</v>
      </c>
      <c r="AF472" s="437" t="s">
        <v>768</v>
      </c>
      <c r="AG472" s="434">
        <v>0</v>
      </c>
      <c r="AH472" s="438" t="e">
        <f>IF(SUMIF(#REF!,B472,#REF!)=AG472,"","??????????????")</f>
        <v>#REF!</v>
      </c>
    </row>
    <row r="473" spans="1:34" s="452" customFormat="1" ht="19.5" customHeight="1">
      <c r="A473" s="550">
        <v>4</v>
      </c>
      <c r="B473" s="550">
        <v>43124204</v>
      </c>
      <c r="C473" s="550" t="s">
        <v>20</v>
      </c>
      <c r="D473" s="1" t="s">
        <v>1114</v>
      </c>
      <c r="E473" s="45" t="s">
        <v>1115</v>
      </c>
      <c r="F473" s="55" t="s">
        <v>1116</v>
      </c>
      <c r="G473" s="46">
        <v>13874532810</v>
      </c>
      <c r="H473" s="45">
        <v>6222907</v>
      </c>
      <c r="I473" s="45" t="s">
        <v>0</v>
      </c>
      <c r="J473" s="25" t="s">
        <v>768</v>
      </c>
      <c r="K473" s="45" t="s">
        <v>3</v>
      </c>
      <c r="L473" s="47" t="s">
        <v>810</v>
      </c>
      <c r="M473" s="430" t="s">
        <v>768</v>
      </c>
      <c r="N473" s="431" t="s">
        <v>768</v>
      </c>
      <c r="O473" s="432">
        <v>0</v>
      </c>
      <c r="P473" s="433">
        <v>0</v>
      </c>
      <c r="Q473" s="434">
        <v>1</v>
      </c>
      <c r="R473" s="434">
        <v>0</v>
      </c>
      <c r="S473" s="434">
        <v>1</v>
      </c>
      <c r="T473" s="434">
        <v>0</v>
      </c>
      <c r="U473" s="434">
        <v>1</v>
      </c>
      <c r="V473" s="434">
        <v>0</v>
      </c>
      <c r="W473" s="434">
        <v>1</v>
      </c>
      <c r="X473" s="434">
        <v>0</v>
      </c>
      <c r="Y473" s="434">
        <v>0</v>
      </c>
      <c r="Z473" s="434">
        <v>0</v>
      </c>
      <c r="AA473" s="432">
        <v>4</v>
      </c>
      <c r="AB473" s="434">
        <v>0</v>
      </c>
      <c r="AC473" s="434">
        <v>4</v>
      </c>
      <c r="AD473" s="434" t="s">
        <v>768</v>
      </c>
      <c r="AE473" s="437" t="s">
        <v>768</v>
      </c>
      <c r="AF473" s="437" t="s">
        <v>768</v>
      </c>
      <c r="AG473" s="434">
        <v>0</v>
      </c>
      <c r="AH473" s="438" t="e">
        <f>IF(SUMIF(#REF!,B473,#REF!)=AG473,"","??????????????")</f>
        <v>#REF!</v>
      </c>
    </row>
    <row r="474" spans="1:34" s="452" customFormat="1" ht="19.5" customHeight="1">
      <c r="A474" s="550">
        <v>5</v>
      </c>
      <c r="B474" s="550">
        <v>43124206</v>
      </c>
      <c r="C474" s="550" t="s">
        <v>20</v>
      </c>
      <c r="D474" s="524" t="s">
        <v>1117</v>
      </c>
      <c r="E474" s="45" t="s">
        <v>2802</v>
      </c>
      <c r="F474" s="534" t="s">
        <v>2803</v>
      </c>
      <c r="G474" s="46">
        <v>15211519926</v>
      </c>
      <c r="H474" s="45">
        <v>6262580</v>
      </c>
      <c r="I474" s="45" t="s">
        <v>0</v>
      </c>
      <c r="J474" s="25" t="s">
        <v>768</v>
      </c>
      <c r="K474" s="45" t="s">
        <v>3</v>
      </c>
      <c r="L474" s="47" t="s">
        <v>810</v>
      </c>
      <c r="M474" s="430" t="s">
        <v>768</v>
      </c>
      <c r="N474" s="431" t="s">
        <v>768</v>
      </c>
      <c r="O474" s="432">
        <v>2</v>
      </c>
      <c r="P474" s="433">
        <v>1</v>
      </c>
      <c r="Q474" s="434">
        <v>2</v>
      </c>
      <c r="R474" s="434">
        <v>1</v>
      </c>
      <c r="S474" s="434">
        <v>5</v>
      </c>
      <c r="T474" s="434">
        <v>1</v>
      </c>
      <c r="U474" s="434">
        <v>2</v>
      </c>
      <c r="V474" s="434">
        <v>1</v>
      </c>
      <c r="W474" s="434">
        <v>2</v>
      </c>
      <c r="X474" s="434">
        <v>2</v>
      </c>
      <c r="Y474" s="434">
        <v>1</v>
      </c>
      <c r="Z474" s="434">
        <v>1</v>
      </c>
      <c r="AA474" s="432">
        <v>21</v>
      </c>
      <c r="AB474" s="434">
        <v>0</v>
      </c>
      <c r="AC474" s="434">
        <v>12</v>
      </c>
      <c r="AD474" s="434" t="s">
        <v>768</v>
      </c>
      <c r="AE474" s="437" t="s">
        <v>768</v>
      </c>
      <c r="AF474" s="437" t="s">
        <v>2864</v>
      </c>
      <c r="AG474" s="434">
        <v>100</v>
      </c>
      <c r="AH474" s="438" t="e">
        <f>IF(SUMIF(#REF!,B474,#REF!)=AG474,"","??????????????")</f>
        <v>#REF!</v>
      </c>
    </row>
    <row r="475" spans="1:34" s="452" customFormat="1" ht="19.5" customHeight="1">
      <c r="A475" s="550">
        <v>6</v>
      </c>
      <c r="B475" s="550">
        <v>43124207</v>
      </c>
      <c r="C475" s="550" t="s">
        <v>20</v>
      </c>
      <c r="D475" s="524" t="s">
        <v>705</v>
      </c>
      <c r="E475" s="45" t="s">
        <v>706</v>
      </c>
      <c r="F475" s="55" t="s">
        <v>707</v>
      </c>
      <c r="G475" s="46">
        <v>15807408648</v>
      </c>
      <c r="H475" s="45">
        <v>6227363</v>
      </c>
      <c r="I475" s="45" t="s">
        <v>0</v>
      </c>
      <c r="J475" s="25" t="s">
        <v>768</v>
      </c>
      <c r="K475" s="45" t="s">
        <v>3</v>
      </c>
      <c r="L475" s="47" t="s">
        <v>810</v>
      </c>
      <c r="M475" s="430" t="s">
        <v>768</v>
      </c>
      <c r="N475" s="431" t="s">
        <v>768</v>
      </c>
      <c r="O475" s="432">
        <v>1</v>
      </c>
      <c r="P475" s="433">
        <v>1</v>
      </c>
      <c r="Q475" s="434">
        <v>2</v>
      </c>
      <c r="R475" s="434">
        <v>1</v>
      </c>
      <c r="S475" s="434">
        <v>1</v>
      </c>
      <c r="T475" s="434">
        <v>1</v>
      </c>
      <c r="U475" s="434">
        <v>1</v>
      </c>
      <c r="V475" s="434">
        <v>1</v>
      </c>
      <c r="W475" s="434">
        <v>1</v>
      </c>
      <c r="X475" s="434">
        <v>1</v>
      </c>
      <c r="Y475" s="434">
        <v>1</v>
      </c>
      <c r="Z475" s="434">
        <v>1</v>
      </c>
      <c r="AA475" s="432">
        <v>13</v>
      </c>
      <c r="AB475" s="434">
        <v>0</v>
      </c>
      <c r="AC475" s="434">
        <v>12</v>
      </c>
      <c r="AD475" s="434" t="s">
        <v>768</v>
      </c>
      <c r="AE475" s="437" t="s">
        <v>768</v>
      </c>
      <c r="AF475" s="437" t="s">
        <v>2864</v>
      </c>
      <c r="AG475" s="434">
        <v>100</v>
      </c>
      <c r="AH475" s="438" t="e">
        <f>IF(SUMIF(#REF!,B475,#REF!)=AG475,"","??????????????")</f>
        <v>#REF!</v>
      </c>
    </row>
    <row r="476" spans="1:34" s="452" customFormat="1" ht="19.5" customHeight="1">
      <c r="A476" s="550">
        <v>7</v>
      </c>
      <c r="B476" s="550">
        <v>43124211</v>
      </c>
      <c r="C476" s="550" t="s">
        <v>20</v>
      </c>
      <c r="D476" s="524" t="s">
        <v>708</v>
      </c>
      <c r="E476" s="45" t="s">
        <v>709</v>
      </c>
      <c r="F476" s="55" t="s">
        <v>710</v>
      </c>
      <c r="G476" s="46">
        <v>13974544253</v>
      </c>
      <c r="H476" s="45">
        <v>6225525</v>
      </c>
      <c r="I476" s="45" t="s">
        <v>0</v>
      </c>
      <c r="J476" s="25" t="s">
        <v>768</v>
      </c>
      <c r="K476" s="45" t="s">
        <v>3</v>
      </c>
      <c r="L476" s="47" t="s">
        <v>810</v>
      </c>
      <c r="M476" s="430" t="s">
        <v>768</v>
      </c>
      <c r="N476" s="431" t="s">
        <v>768</v>
      </c>
      <c r="O476" s="432">
        <v>2</v>
      </c>
      <c r="P476" s="433">
        <v>1</v>
      </c>
      <c r="Q476" s="434">
        <v>1</v>
      </c>
      <c r="R476" s="434">
        <v>1</v>
      </c>
      <c r="S476" s="434">
        <v>1</v>
      </c>
      <c r="T476" s="434">
        <v>1</v>
      </c>
      <c r="U476" s="434">
        <v>1</v>
      </c>
      <c r="V476" s="434">
        <v>1</v>
      </c>
      <c r="W476" s="434">
        <v>1</v>
      </c>
      <c r="X476" s="434">
        <v>1</v>
      </c>
      <c r="Y476" s="434">
        <v>1</v>
      </c>
      <c r="Z476" s="434">
        <v>1</v>
      </c>
      <c r="AA476" s="432">
        <v>13</v>
      </c>
      <c r="AB476" s="434">
        <v>0</v>
      </c>
      <c r="AC476" s="434">
        <v>12</v>
      </c>
      <c r="AD476" s="434" t="s">
        <v>768</v>
      </c>
      <c r="AE476" s="437" t="s">
        <v>768</v>
      </c>
      <c r="AF476" s="437" t="s">
        <v>2864</v>
      </c>
      <c r="AG476" s="434">
        <v>100</v>
      </c>
      <c r="AH476" s="438" t="e">
        <f>IF(SUMIF(#REF!,B476,#REF!)=AG476,"","??????????????")</f>
        <v>#REF!</v>
      </c>
    </row>
    <row r="477" spans="1:34" s="438" customFormat="1" ht="19.5" customHeight="1">
      <c r="A477" s="550">
        <v>8</v>
      </c>
      <c r="B477" s="550">
        <v>43124212</v>
      </c>
      <c r="C477" s="550" t="s">
        <v>20</v>
      </c>
      <c r="D477" s="524" t="s">
        <v>1118</v>
      </c>
      <c r="E477" s="550" t="s">
        <v>1119</v>
      </c>
      <c r="F477" s="562" t="s">
        <v>1120</v>
      </c>
      <c r="G477" s="581">
        <v>18974532102</v>
      </c>
      <c r="H477" s="591">
        <v>6230381</v>
      </c>
      <c r="I477" s="47" t="s">
        <v>0</v>
      </c>
      <c r="J477" s="25" t="s">
        <v>768</v>
      </c>
      <c r="K477" s="45" t="s">
        <v>3</v>
      </c>
      <c r="L477" s="47" t="s">
        <v>810</v>
      </c>
      <c r="M477" s="430" t="s">
        <v>768</v>
      </c>
      <c r="N477" s="431" t="s">
        <v>768</v>
      </c>
      <c r="O477" s="432">
        <v>1</v>
      </c>
      <c r="P477" s="433">
        <v>0</v>
      </c>
      <c r="Q477" s="434">
        <v>0</v>
      </c>
      <c r="R477" s="434">
        <v>1</v>
      </c>
      <c r="S477" s="434">
        <v>1</v>
      </c>
      <c r="T477" s="434">
        <v>1</v>
      </c>
      <c r="U477" s="434">
        <v>1</v>
      </c>
      <c r="V477" s="434">
        <v>1</v>
      </c>
      <c r="W477" s="434">
        <v>1</v>
      </c>
      <c r="X477" s="434">
        <v>1</v>
      </c>
      <c r="Y477" s="434">
        <v>0</v>
      </c>
      <c r="Z477" s="434">
        <v>0</v>
      </c>
      <c r="AA477" s="432">
        <v>8</v>
      </c>
      <c r="AB477" s="434">
        <v>0</v>
      </c>
      <c r="AC477" s="434">
        <v>8</v>
      </c>
      <c r="AD477" s="434" t="s">
        <v>768</v>
      </c>
      <c r="AE477" s="437" t="s">
        <v>768</v>
      </c>
      <c r="AF477" s="437" t="s">
        <v>768</v>
      </c>
      <c r="AG477" s="434">
        <v>0</v>
      </c>
      <c r="AH477" s="438" t="e">
        <f>IF(SUMIF(#REF!,B477,#REF!)=AG477,"","??????????????")</f>
        <v>#REF!</v>
      </c>
    </row>
    <row r="478" spans="1:34" s="438" customFormat="1" ht="19.5" customHeight="1">
      <c r="A478" s="550">
        <v>9</v>
      </c>
      <c r="B478" s="550">
        <v>43124213</v>
      </c>
      <c r="C478" s="550" t="s">
        <v>20</v>
      </c>
      <c r="D478" s="524" t="s">
        <v>1121</v>
      </c>
      <c r="E478" s="550" t="s">
        <v>1122</v>
      </c>
      <c r="F478" s="565" t="s">
        <v>1123</v>
      </c>
      <c r="G478" s="581">
        <v>15367568173</v>
      </c>
      <c r="H478" s="591">
        <v>6224905</v>
      </c>
      <c r="I478" s="45" t="s">
        <v>0</v>
      </c>
      <c r="J478" s="25" t="s">
        <v>768</v>
      </c>
      <c r="K478" s="45" t="s">
        <v>3</v>
      </c>
      <c r="L478" s="47" t="s">
        <v>810</v>
      </c>
      <c r="M478" s="430" t="s">
        <v>768</v>
      </c>
      <c r="N478" s="431" t="s">
        <v>768</v>
      </c>
      <c r="O478" s="432">
        <v>1</v>
      </c>
      <c r="P478" s="433">
        <v>1</v>
      </c>
      <c r="Q478" s="434">
        <v>2</v>
      </c>
      <c r="R478" s="434">
        <v>1</v>
      </c>
      <c r="S478" s="434">
        <v>1</v>
      </c>
      <c r="T478" s="434">
        <v>1</v>
      </c>
      <c r="U478" s="434">
        <v>1</v>
      </c>
      <c r="V478" s="434">
        <v>1</v>
      </c>
      <c r="W478" s="434">
        <v>1</v>
      </c>
      <c r="X478" s="434">
        <v>1</v>
      </c>
      <c r="Y478" s="434">
        <v>0</v>
      </c>
      <c r="Z478" s="434">
        <v>1</v>
      </c>
      <c r="AA478" s="432">
        <v>12</v>
      </c>
      <c r="AB478" s="434">
        <v>0</v>
      </c>
      <c r="AC478" s="434">
        <v>11</v>
      </c>
      <c r="AD478" s="434" t="s">
        <v>768</v>
      </c>
      <c r="AE478" s="437" t="s">
        <v>768</v>
      </c>
      <c r="AF478" s="437" t="s">
        <v>768</v>
      </c>
      <c r="AG478" s="434">
        <v>0</v>
      </c>
      <c r="AH478" s="438" t="e">
        <f>IF(SUMIF(#REF!,B478,#REF!)=AG478,"","??????????????")</f>
        <v>#REF!</v>
      </c>
    </row>
    <row r="479" spans="1:34" s="438" customFormat="1" ht="19.5" customHeight="1">
      <c r="A479" s="550">
        <v>10</v>
      </c>
      <c r="B479" s="550">
        <v>43124218</v>
      </c>
      <c r="C479" s="550" t="s">
        <v>20</v>
      </c>
      <c r="D479" s="524" t="s">
        <v>711</v>
      </c>
      <c r="E479" s="550" t="s">
        <v>712</v>
      </c>
      <c r="F479" s="562" t="s">
        <v>713</v>
      </c>
      <c r="G479" s="581">
        <v>13907453081</v>
      </c>
      <c r="H479" s="591">
        <v>13907453081</v>
      </c>
      <c r="I479" s="45" t="s">
        <v>0</v>
      </c>
      <c r="J479" s="25" t="s">
        <v>768</v>
      </c>
      <c r="K479" s="45" t="s">
        <v>4</v>
      </c>
      <c r="L479" s="47" t="s">
        <v>810</v>
      </c>
      <c r="M479" s="430" t="s">
        <v>768</v>
      </c>
      <c r="N479" s="431" t="s">
        <v>768</v>
      </c>
      <c r="O479" s="432">
        <v>3</v>
      </c>
      <c r="P479" s="433">
        <v>3</v>
      </c>
      <c r="Q479" s="434">
        <v>1</v>
      </c>
      <c r="R479" s="434">
        <v>1</v>
      </c>
      <c r="S479" s="434">
        <v>4</v>
      </c>
      <c r="T479" s="434">
        <v>2</v>
      </c>
      <c r="U479" s="434">
        <v>1</v>
      </c>
      <c r="V479" s="434">
        <v>1</v>
      </c>
      <c r="W479" s="434">
        <v>2</v>
      </c>
      <c r="X479" s="434">
        <v>1</v>
      </c>
      <c r="Y479" s="434">
        <v>1</v>
      </c>
      <c r="Z479" s="434">
        <v>1</v>
      </c>
      <c r="AA479" s="432">
        <v>21</v>
      </c>
      <c r="AB479" s="434">
        <v>0</v>
      </c>
      <c r="AC479" s="434">
        <v>12</v>
      </c>
      <c r="AD479" s="434" t="s">
        <v>768</v>
      </c>
      <c r="AE479" s="437" t="s">
        <v>768</v>
      </c>
      <c r="AF479" s="437" t="s">
        <v>2864</v>
      </c>
      <c r="AG479" s="434">
        <v>100</v>
      </c>
      <c r="AH479" s="438" t="e">
        <f>IF(SUMIF(#REF!,B479,#REF!)=AG479,"","??????????????")</f>
        <v>#REF!</v>
      </c>
    </row>
    <row r="480" spans="1:34" s="438" customFormat="1" ht="19.5" customHeight="1">
      <c r="A480" s="550">
        <v>11</v>
      </c>
      <c r="B480" s="550">
        <v>43124220</v>
      </c>
      <c r="C480" s="550" t="s">
        <v>20</v>
      </c>
      <c r="D480" s="524" t="s">
        <v>2804</v>
      </c>
      <c r="E480" s="550" t="s">
        <v>2805</v>
      </c>
      <c r="F480" s="565" t="s">
        <v>2806</v>
      </c>
      <c r="G480" s="581">
        <v>18286658427</v>
      </c>
      <c r="H480" s="591">
        <v>13688561687</v>
      </c>
      <c r="I480" s="45" t="s">
        <v>0</v>
      </c>
      <c r="J480" s="25" t="s">
        <v>768</v>
      </c>
      <c r="K480" s="45" t="s">
        <v>4</v>
      </c>
      <c r="L480" s="47" t="s">
        <v>810</v>
      </c>
      <c r="M480" s="430" t="s">
        <v>768</v>
      </c>
      <c r="N480" s="431" t="s">
        <v>768</v>
      </c>
      <c r="O480" s="432">
        <v>0</v>
      </c>
      <c r="P480" s="433">
        <v>1</v>
      </c>
      <c r="Q480" s="434">
        <v>1</v>
      </c>
      <c r="R480" s="434">
        <v>1</v>
      </c>
      <c r="S480" s="434">
        <v>1</v>
      </c>
      <c r="T480" s="434">
        <v>0</v>
      </c>
      <c r="U480" s="434">
        <v>1</v>
      </c>
      <c r="V480" s="434">
        <v>0</v>
      </c>
      <c r="W480" s="434">
        <v>1</v>
      </c>
      <c r="X480" s="434">
        <v>0</v>
      </c>
      <c r="Y480" s="434">
        <v>2</v>
      </c>
      <c r="Z480" s="434">
        <v>0</v>
      </c>
      <c r="AA480" s="432">
        <v>8</v>
      </c>
      <c r="AB480" s="434">
        <v>0</v>
      </c>
      <c r="AC480" s="434">
        <v>7</v>
      </c>
      <c r="AD480" s="434" t="s">
        <v>768</v>
      </c>
      <c r="AE480" s="437" t="s">
        <v>768</v>
      </c>
      <c r="AF480" s="437" t="s">
        <v>768</v>
      </c>
      <c r="AG480" s="434">
        <v>0</v>
      </c>
      <c r="AH480" s="438" t="e">
        <f>IF(SUMIF(#REF!,B480,#REF!)=AG480,"","??????????????")</f>
        <v>#REF!</v>
      </c>
    </row>
    <row r="481" spans="1:34" s="438" customFormat="1" ht="19.5" customHeight="1">
      <c r="A481" s="550">
        <v>12</v>
      </c>
      <c r="B481" s="550">
        <v>43124221</v>
      </c>
      <c r="C481" s="550" t="s">
        <v>20</v>
      </c>
      <c r="D481" s="524" t="s">
        <v>1124</v>
      </c>
      <c r="E481" s="550" t="s">
        <v>1125</v>
      </c>
      <c r="F481" s="562" t="s">
        <v>1126</v>
      </c>
      <c r="G481" s="581">
        <v>15386269063</v>
      </c>
      <c r="H481" s="591">
        <v>6441011</v>
      </c>
      <c r="I481" s="47" t="s">
        <v>0</v>
      </c>
      <c r="J481" s="25" t="s">
        <v>768</v>
      </c>
      <c r="K481" s="45" t="s">
        <v>4</v>
      </c>
      <c r="L481" s="47" t="s">
        <v>811</v>
      </c>
      <c r="M481" s="430" t="s">
        <v>768</v>
      </c>
      <c r="N481" s="431" t="s">
        <v>768</v>
      </c>
      <c r="O481" s="432">
        <v>1</v>
      </c>
      <c r="P481" s="433">
        <v>1</v>
      </c>
      <c r="Q481" s="434">
        <v>1</v>
      </c>
      <c r="R481" s="434">
        <v>0</v>
      </c>
      <c r="S481" s="434">
        <v>1</v>
      </c>
      <c r="T481" s="434">
        <v>0</v>
      </c>
      <c r="U481" s="434">
        <v>0</v>
      </c>
      <c r="V481" s="434">
        <v>1</v>
      </c>
      <c r="W481" s="434">
        <v>1</v>
      </c>
      <c r="X481" s="434">
        <v>0</v>
      </c>
      <c r="Y481" s="434">
        <v>0</v>
      </c>
      <c r="Z481" s="434">
        <v>0</v>
      </c>
      <c r="AA481" s="432">
        <v>6</v>
      </c>
      <c r="AB481" s="434">
        <v>0</v>
      </c>
      <c r="AC481" s="434">
        <v>6</v>
      </c>
      <c r="AD481" s="434" t="s">
        <v>768</v>
      </c>
      <c r="AE481" s="437" t="s">
        <v>768</v>
      </c>
      <c r="AF481" s="437" t="s">
        <v>768</v>
      </c>
      <c r="AG481" s="434">
        <v>0</v>
      </c>
      <c r="AH481" s="438" t="e">
        <f>IF(SUMIF(#REF!,B481,#REF!)=AG481,"","??????????????")</f>
        <v>#REF!</v>
      </c>
    </row>
    <row r="482" spans="1:34" s="438" customFormat="1" ht="19.5" customHeight="1">
      <c r="A482" s="550">
        <v>13</v>
      </c>
      <c r="B482" s="550">
        <v>43124222</v>
      </c>
      <c r="C482" s="550" t="s">
        <v>20</v>
      </c>
      <c r="D482" s="524" t="s">
        <v>2807</v>
      </c>
      <c r="E482" s="550" t="s">
        <v>2808</v>
      </c>
      <c r="F482" s="565" t="s">
        <v>2809</v>
      </c>
      <c r="G482" s="581">
        <v>15115252910</v>
      </c>
      <c r="H482" s="591">
        <v>15115276886</v>
      </c>
      <c r="I482" s="45" t="s">
        <v>0</v>
      </c>
      <c r="J482" s="25" t="s">
        <v>768</v>
      </c>
      <c r="K482" s="45" t="s">
        <v>2455</v>
      </c>
      <c r="L482" s="47" t="s">
        <v>810</v>
      </c>
      <c r="M482" s="430" t="s">
        <v>768</v>
      </c>
      <c r="N482" s="431" t="s">
        <v>768</v>
      </c>
      <c r="O482" s="432">
        <v>0</v>
      </c>
      <c r="P482" s="433">
        <v>0</v>
      </c>
      <c r="Q482" s="434">
        <v>1</v>
      </c>
      <c r="R482" s="434">
        <v>0</v>
      </c>
      <c r="S482" s="434">
        <v>3</v>
      </c>
      <c r="T482" s="434">
        <v>0</v>
      </c>
      <c r="U482" s="434">
        <v>2</v>
      </c>
      <c r="V482" s="434">
        <v>0</v>
      </c>
      <c r="W482" s="434">
        <v>0</v>
      </c>
      <c r="X482" s="434">
        <v>0</v>
      </c>
      <c r="Y482" s="434">
        <v>0</v>
      </c>
      <c r="Z482" s="434">
        <v>0</v>
      </c>
      <c r="AA482" s="432">
        <v>6</v>
      </c>
      <c r="AB482" s="434">
        <v>0</v>
      </c>
      <c r="AC482" s="434">
        <v>3</v>
      </c>
      <c r="AD482" s="434" t="s">
        <v>768</v>
      </c>
      <c r="AE482" s="437" t="s">
        <v>768</v>
      </c>
      <c r="AF482" s="437" t="s">
        <v>768</v>
      </c>
      <c r="AG482" s="434">
        <v>0</v>
      </c>
      <c r="AH482" s="438" t="e">
        <f>IF(SUMIF(#REF!,B482,#REF!)=AG482,"","??????????????")</f>
        <v>#REF!</v>
      </c>
    </row>
    <row r="483" spans="1:34" s="438" customFormat="1" ht="19.5" customHeight="1">
      <c r="A483" s="550">
        <v>14</v>
      </c>
      <c r="B483" s="550">
        <v>43124223</v>
      </c>
      <c r="C483" s="550" t="s">
        <v>20</v>
      </c>
      <c r="D483" s="524" t="s">
        <v>714</v>
      </c>
      <c r="E483" s="550" t="s">
        <v>715</v>
      </c>
      <c r="F483" s="562" t="s">
        <v>716</v>
      </c>
      <c r="G483" s="581">
        <v>18874521948</v>
      </c>
      <c r="H483" s="591">
        <v>6267455</v>
      </c>
      <c r="I483" s="45" t="s">
        <v>0</v>
      </c>
      <c r="J483" s="25" t="s">
        <v>768</v>
      </c>
      <c r="K483" s="45" t="s">
        <v>3</v>
      </c>
      <c r="L483" s="47" t="s">
        <v>810</v>
      </c>
      <c r="M483" s="430" t="s">
        <v>768</v>
      </c>
      <c r="N483" s="431" t="s">
        <v>768</v>
      </c>
      <c r="O483" s="432">
        <v>0</v>
      </c>
      <c r="P483" s="433">
        <v>1</v>
      </c>
      <c r="Q483" s="434">
        <v>0</v>
      </c>
      <c r="R483" s="434">
        <v>1</v>
      </c>
      <c r="S483" s="434">
        <v>7</v>
      </c>
      <c r="T483" s="434">
        <v>1</v>
      </c>
      <c r="U483" s="434">
        <v>2</v>
      </c>
      <c r="V483" s="434">
        <v>2</v>
      </c>
      <c r="W483" s="434">
        <v>2</v>
      </c>
      <c r="X483" s="434">
        <v>10</v>
      </c>
      <c r="Y483" s="434">
        <v>1</v>
      </c>
      <c r="Z483" s="434">
        <v>1</v>
      </c>
      <c r="AA483" s="432">
        <v>28</v>
      </c>
      <c r="AB483" s="434">
        <v>0</v>
      </c>
      <c r="AC483" s="434">
        <v>10</v>
      </c>
      <c r="AD483" s="434" t="s">
        <v>768</v>
      </c>
      <c r="AE483" s="437" t="s">
        <v>768</v>
      </c>
      <c r="AF483" s="437" t="s">
        <v>768</v>
      </c>
      <c r="AG483" s="434">
        <v>0</v>
      </c>
      <c r="AH483" s="438" t="e">
        <f>IF(SUMIF(#REF!,B483,#REF!)=AG483,"","??????????????")</f>
        <v>#REF!</v>
      </c>
    </row>
    <row r="484" spans="1:34" s="438" customFormat="1" ht="19.5" customHeight="1">
      <c r="A484" s="550">
        <v>15</v>
      </c>
      <c r="B484" s="550">
        <v>43124224</v>
      </c>
      <c r="C484" s="550" t="s">
        <v>20</v>
      </c>
      <c r="D484" s="524" t="s">
        <v>717</v>
      </c>
      <c r="E484" s="550" t="s">
        <v>1127</v>
      </c>
      <c r="F484" s="562" t="s">
        <v>718</v>
      </c>
      <c r="G484" s="581">
        <v>18627452035</v>
      </c>
      <c r="H484" s="591">
        <v>2609796</v>
      </c>
      <c r="I484" s="45" t="s">
        <v>0</v>
      </c>
      <c r="J484" s="25" t="s">
        <v>768</v>
      </c>
      <c r="K484" s="45" t="s">
        <v>3</v>
      </c>
      <c r="L484" s="47" t="s">
        <v>810</v>
      </c>
      <c r="M484" s="430" t="s">
        <v>768</v>
      </c>
      <c r="N484" s="431" t="s">
        <v>768</v>
      </c>
      <c r="O484" s="432">
        <v>1</v>
      </c>
      <c r="P484" s="433">
        <v>2</v>
      </c>
      <c r="Q484" s="434">
        <v>1</v>
      </c>
      <c r="R484" s="434">
        <v>1</v>
      </c>
      <c r="S484" s="434">
        <v>4</v>
      </c>
      <c r="T484" s="434">
        <v>1</v>
      </c>
      <c r="U484" s="434">
        <v>1</v>
      </c>
      <c r="V484" s="434">
        <v>1</v>
      </c>
      <c r="W484" s="434">
        <v>1</v>
      </c>
      <c r="X484" s="434">
        <v>1</v>
      </c>
      <c r="Y484" s="434">
        <v>2</v>
      </c>
      <c r="Z484" s="434">
        <v>1</v>
      </c>
      <c r="AA484" s="432">
        <v>17</v>
      </c>
      <c r="AB484" s="434">
        <v>0</v>
      </c>
      <c r="AC484" s="434">
        <v>12</v>
      </c>
      <c r="AD484" s="434" t="s">
        <v>768</v>
      </c>
      <c r="AE484" s="437" t="s">
        <v>768</v>
      </c>
      <c r="AF484" s="437" t="s">
        <v>2864</v>
      </c>
      <c r="AG484" s="434">
        <v>100</v>
      </c>
      <c r="AH484" s="438" t="e">
        <f>IF(SUMIF(#REF!,B484,#REF!)=AG484,"","??????????????")</f>
        <v>#REF!</v>
      </c>
    </row>
    <row r="485" spans="1:34" s="438" customFormat="1" ht="19.5" customHeight="1">
      <c r="A485" s="45">
        <v>16</v>
      </c>
      <c r="B485" s="45">
        <v>43124225</v>
      </c>
      <c r="C485" s="45" t="s">
        <v>20</v>
      </c>
      <c r="D485" s="1" t="s">
        <v>2810</v>
      </c>
      <c r="E485" s="1" t="s">
        <v>1128</v>
      </c>
      <c r="F485" s="11" t="s">
        <v>1129</v>
      </c>
      <c r="G485" s="19">
        <v>15343250966</v>
      </c>
      <c r="H485" s="19">
        <v>15343250966</v>
      </c>
      <c r="I485" s="47" t="s">
        <v>0</v>
      </c>
      <c r="J485" s="25" t="s">
        <v>768</v>
      </c>
      <c r="K485" s="47" t="s">
        <v>2574</v>
      </c>
      <c r="L485" s="47" t="s">
        <v>2475</v>
      </c>
      <c r="M485" s="430" t="s">
        <v>768</v>
      </c>
      <c r="N485" s="431" t="s">
        <v>768</v>
      </c>
      <c r="O485" s="432">
        <v>1</v>
      </c>
      <c r="P485" s="433">
        <v>1</v>
      </c>
      <c r="Q485" s="434">
        <v>1</v>
      </c>
      <c r="R485" s="434">
        <v>1</v>
      </c>
      <c r="S485" s="434">
        <v>1</v>
      </c>
      <c r="T485" s="434">
        <v>0</v>
      </c>
      <c r="U485" s="434">
        <v>0</v>
      </c>
      <c r="V485" s="434">
        <v>0</v>
      </c>
      <c r="W485" s="434">
        <v>1</v>
      </c>
      <c r="X485" s="434">
        <v>0</v>
      </c>
      <c r="Y485" s="434">
        <v>0</v>
      </c>
      <c r="Z485" s="434">
        <v>0</v>
      </c>
      <c r="AA485" s="432">
        <v>6</v>
      </c>
      <c r="AB485" s="434">
        <v>0</v>
      </c>
      <c r="AC485" s="434">
        <v>6</v>
      </c>
      <c r="AD485" s="434" t="s">
        <v>768</v>
      </c>
      <c r="AE485" s="437" t="s">
        <v>768</v>
      </c>
      <c r="AF485" s="437" t="s">
        <v>768</v>
      </c>
      <c r="AG485" s="434">
        <v>0</v>
      </c>
      <c r="AH485" s="438" t="e">
        <f>IF(SUMIF(#REF!,B485,#REF!)=AG485,"","??????????????")</f>
        <v>#REF!</v>
      </c>
    </row>
    <row r="486" spans="1:34" s="438" customFormat="1" ht="19.5" customHeight="1">
      <c r="A486" s="45">
        <v>17</v>
      </c>
      <c r="B486" s="45">
        <v>43124226</v>
      </c>
      <c r="C486" s="45" t="s">
        <v>20</v>
      </c>
      <c r="D486" s="1" t="s">
        <v>2811</v>
      </c>
      <c r="E486" s="1" t="s">
        <v>2450</v>
      </c>
      <c r="F486" s="11" t="s">
        <v>2812</v>
      </c>
      <c r="G486" s="19">
        <v>18608458306</v>
      </c>
      <c r="H486" s="19"/>
      <c r="I486" s="47" t="s">
        <v>0</v>
      </c>
      <c r="J486" s="25" t="s">
        <v>768</v>
      </c>
      <c r="K486" s="47" t="s">
        <v>2455</v>
      </c>
      <c r="L486" s="47" t="s">
        <v>810</v>
      </c>
      <c r="M486" s="430" t="s">
        <v>768</v>
      </c>
      <c r="N486" s="431" t="s">
        <v>768</v>
      </c>
      <c r="O486" s="432">
        <v>0</v>
      </c>
      <c r="P486" s="433">
        <v>0</v>
      </c>
      <c r="Q486" s="434">
        <v>0</v>
      </c>
      <c r="R486" s="434">
        <v>0</v>
      </c>
      <c r="S486" s="434">
        <v>0</v>
      </c>
      <c r="T486" s="434">
        <v>0</v>
      </c>
      <c r="U486" s="434">
        <v>0</v>
      </c>
      <c r="V486" s="434">
        <v>0</v>
      </c>
      <c r="W486" s="434">
        <v>0</v>
      </c>
      <c r="X486" s="434">
        <v>0</v>
      </c>
      <c r="Y486" s="434">
        <v>0</v>
      </c>
      <c r="Z486" s="434">
        <v>0</v>
      </c>
      <c r="AA486" s="432">
        <v>0</v>
      </c>
      <c r="AB486" s="434">
        <v>0</v>
      </c>
      <c r="AC486" s="434">
        <v>0</v>
      </c>
      <c r="AD486" s="434" t="s">
        <v>768</v>
      </c>
      <c r="AE486" s="437" t="s">
        <v>768</v>
      </c>
      <c r="AF486" s="437" t="s">
        <v>768</v>
      </c>
      <c r="AG486" s="434">
        <v>0</v>
      </c>
      <c r="AH486" s="438" t="e">
        <f>IF(SUMIF(#REF!,B486,#REF!)=AG486,"","??????????????")</f>
        <v>#REF!</v>
      </c>
    </row>
    <row r="487" spans="1:34" s="438" customFormat="1" ht="19.5" customHeight="1">
      <c r="A487" s="45">
        <v>18</v>
      </c>
      <c r="B487" s="45">
        <v>43124228</v>
      </c>
      <c r="C487" s="45" t="s">
        <v>20</v>
      </c>
      <c r="D487" s="1" t="s">
        <v>2813</v>
      </c>
      <c r="E487" s="1" t="s">
        <v>2814</v>
      </c>
      <c r="F487" s="11" t="s">
        <v>2815</v>
      </c>
      <c r="G487" s="19">
        <v>18574555113</v>
      </c>
      <c r="H487" s="19">
        <v>13787562682</v>
      </c>
      <c r="I487" s="47" t="s">
        <v>0</v>
      </c>
      <c r="J487" s="25" t="s">
        <v>768</v>
      </c>
      <c r="K487" s="47" t="s">
        <v>2696</v>
      </c>
      <c r="L487" s="47" t="s">
        <v>810</v>
      </c>
      <c r="M487" s="430" t="s">
        <v>768</v>
      </c>
      <c r="N487" s="431" t="s">
        <v>768</v>
      </c>
      <c r="O487" s="432">
        <v>3</v>
      </c>
      <c r="P487" s="433">
        <v>3</v>
      </c>
      <c r="Q487" s="434">
        <v>3</v>
      </c>
      <c r="R487" s="434">
        <v>2</v>
      </c>
      <c r="S487" s="434">
        <v>6</v>
      </c>
      <c r="T487" s="434">
        <v>3</v>
      </c>
      <c r="U487" s="434">
        <v>1</v>
      </c>
      <c r="V487" s="434">
        <v>1</v>
      </c>
      <c r="W487" s="434">
        <v>2</v>
      </c>
      <c r="X487" s="434">
        <v>1</v>
      </c>
      <c r="Y487" s="434">
        <v>3</v>
      </c>
      <c r="Z487" s="434">
        <v>1</v>
      </c>
      <c r="AA487" s="432">
        <v>29</v>
      </c>
      <c r="AB487" s="434">
        <v>0</v>
      </c>
      <c r="AC487" s="434">
        <v>12</v>
      </c>
      <c r="AD487" s="434" t="s">
        <v>768</v>
      </c>
      <c r="AE487" s="437" t="s">
        <v>768</v>
      </c>
      <c r="AF487" s="437" t="s">
        <v>2864</v>
      </c>
      <c r="AG487" s="434">
        <v>100</v>
      </c>
      <c r="AH487" s="438" t="e">
        <f>IF(SUMIF(#REF!,B487,#REF!)=AG487,"","??????????????")</f>
        <v>#REF!</v>
      </c>
    </row>
    <row r="488" spans="1:34" s="438" customFormat="1" ht="19.5" customHeight="1">
      <c r="A488" s="535">
        <v>19</v>
      </c>
      <c r="B488" s="535">
        <v>43124229</v>
      </c>
      <c r="C488" s="535" t="s">
        <v>20</v>
      </c>
      <c r="D488" s="472" t="s">
        <v>2816</v>
      </c>
      <c r="E488" s="479" t="s">
        <v>1130</v>
      </c>
      <c r="F488" s="460" t="s">
        <v>1131</v>
      </c>
      <c r="G488" s="453">
        <v>15974054145</v>
      </c>
      <c r="H488" s="523">
        <v>15974054145</v>
      </c>
      <c r="I488" s="536" t="s">
        <v>0</v>
      </c>
      <c r="J488" s="444" t="s">
        <v>768</v>
      </c>
      <c r="K488" s="536" t="s">
        <v>2574</v>
      </c>
      <c r="L488" s="536" t="s">
        <v>810</v>
      </c>
      <c r="M488" s="458">
        <v>43025</v>
      </c>
      <c r="N488" s="446" t="s">
        <v>2864</v>
      </c>
      <c r="O488" s="447"/>
      <c r="P488" s="448"/>
      <c r="Q488" s="449"/>
      <c r="R488" s="449"/>
      <c r="S488" s="449"/>
      <c r="T488" s="449"/>
      <c r="U488" s="449"/>
      <c r="V488" s="449"/>
      <c r="W488" s="449"/>
      <c r="X488" s="449">
        <v>1</v>
      </c>
      <c r="Y488" s="449">
        <v>0</v>
      </c>
      <c r="Z488" s="449">
        <v>1</v>
      </c>
      <c r="AA488" s="447">
        <v>2</v>
      </c>
      <c r="AB488" s="449">
        <v>3</v>
      </c>
      <c r="AC488" s="449">
        <v>2</v>
      </c>
      <c r="AD488" s="449" t="s">
        <v>768</v>
      </c>
      <c r="AE488" s="451" t="s">
        <v>768</v>
      </c>
      <c r="AF488" s="451" t="s">
        <v>768</v>
      </c>
      <c r="AG488" s="449">
        <v>0</v>
      </c>
      <c r="AH488" s="438" t="e">
        <f>IF(SUMIF(#REF!,B488,#REF!)=AG488,"","??????????????")</f>
        <v>#REF!</v>
      </c>
    </row>
    <row r="489" spans="1:34" s="438" customFormat="1" ht="19.5" customHeight="1">
      <c r="A489" s="45">
        <v>20</v>
      </c>
      <c r="B489" s="45">
        <v>43129031</v>
      </c>
      <c r="C489" s="45" t="s">
        <v>20</v>
      </c>
      <c r="D489" s="1" t="s">
        <v>1132</v>
      </c>
      <c r="E489" s="45" t="s">
        <v>1133</v>
      </c>
      <c r="F489" s="55" t="s">
        <v>1134</v>
      </c>
      <c r="G489" s="46">
        <v>13327252898</v>
      </c>
      <c r="H489" s="45">
        <v>6221727</v>
      </c>
      <c r="I489" s="47" t="s">
        <v>0</v>
      </c>
      <c r="J489" s="25" t="s">
        <v>768</v>
      </c>
      <c r="K489" s="47" t="s">
        <v>3</v>
      </c>
      <c r="L489" s="47" t="s">
        <v>812</v>
      </c>
      <c r="M489" s="430" t="s">
        <v>768</v>
      </c>
      <c r="N489" s="431" t="s">
        <v>768</v>
      </c>
      <c r="O489" s="432">
        <v>0</v>
      </c>
      <c r="P489" s="433">
        <v>1</v>
      </c>
      <c r="Q489" s="434">
        <v>0</v>
      </c>
      <c r="R489" s="434">
        <v>0</v>
      </c>
      <c r="S489" s="434">
        <v>1</v>
      </c>
      <c r="T489" s="434">
        <v>0</v>
      </c>
      <c r="U489" s="434">
        <v>1</v>
      </c>
      <c r="V489" s="434">
        <v>0</v>
      </c>
      <c r="W489" s="434">
        <v>1</v>
      </c>
      <c r="X489" s="434">
        <v>0</v>
      </c>
      <c r="Y489" s="434">
        <v>0</v>
      </c>
      <c r="Z489" s="434">
        <v>0</v>
      </c>
      <c r="AA489" s="432">
        <v>4</v>
      </c>
      <c r="AB489" s="434">
        <v>0</v>
      </c>
      <c r="AC489" s="434">
        <v>4</v>
      </c>
      <c r="AD489" s="434" t="s">
        <v>768</v>
      </c>
      <c r="AE489" s="437" t="s">
        <v>768</v>
      </c>
      <c r="AF489" s="437" t="s">
        <v>768</v>
      </c>
      <c r="AG489" s="434">
        <v>0</v>
      </c>
      <c r="AH489" s="438" t="e">
        <f>IF(SUMIF(#REF!,B489,#REF!)=AG489,"","??????????????")</f>
        <v>#REF!</v>
      </c>
    </row>
    <row r="490" spans="1:34" s="438" customFormat="1" ht="19.5" customHeight="1">
      <c r="A490" s="45">
        <v>21</v>
      </c>
      <c r="B490" s="45">
        <v>43129056</v>
      </c>
      <c r="C490" s="45" t="s">
        <v>20</v>
      </c>
      <c r="D490" s="1" t="s">
        <v>1671</v>
      </c>
      <c r="E490" s="45" t="s">
        <v>2817</v>
      </c>
      <c r="F490" s="55" t="s">
        <v>1673</v>
      </c>
      <c r="G490" s="46">
        <v>13707458618</v>
      </c>
      <c r="H490" s="45">
        <v>2142222</v>
      </c>
      <c r="I490" s="47" t="s">
        <v>0</v>
      </c>
      <c r="J490" s="25" t="s">
        <v>768</v>
      </c>
      <c r="K490" s="47" t="s">
        <v>2455</v>
      </c>
      <c r="L490" s="47" t="s">
        <v>810</v>
      </c>
      <c r="M490" s="430" t="s">
        <v>768</v>
      </c>
      <c r="N490" s="431" t="s">
        <v>768</v>
      </c>
      <c r="O490" s="432">
        <v>0</v>
      </c>
      <c r="P490" s="433">
        <v>0</v>
      </c>
      <c r="Q490" s="434">
        <v>1</v>
      </c>
      <c r="R490" s="434">
        <v>0</v>
      </c>
      <c r="S490" s="434">
        <v>2</v>
      </c>
      <c r="T490" s="434">
        <v>0</v>
      </c>
      <c r="U490" s="434">
        <v>1</v>
      </c>
      <c r="V490" s="434">
        <v>0</v>
      </c>
      <c r="W490" s="434">
        <v>1</v>
      </c>
      <c r="X490" s="434">
        <v>0</v>
      </c>
      <c r="Y490" s="434">
        <v>0</v>
      </c>
      <c r="Z490" s="434">
        <v>0</v>
      </c>
      <c r="AA490" s="432">
        <v>5</v>
      </c>
      <c r="AB490" s="434">
        <v>0</v>
      </c>
      <c r="AC490" s="434">
        <v>4</v>
      </c>
      <c r="AD490" s="434" t="s">
        <v>768</v>
      </c>
      <c r="AE490" s="437" t="s">
        <v>768</v>
      </c>
      <c r="AF490" s="437" t="s">
        <v>768</v>
      </c>
      <c r="AG490" s="434">
        <v>0</v>
      </c>
      <c r="AH490" s="438" t="e">
        <f>IF(SUMIF(#REF!,B490,#REF!)=AG490,"","??????????????")</f>
        <v>#REF!</v>
      </c>
    </row>
    <row r="491" spans="1:34" s="438" customFormat="1" ht="19.5" customHeight="1">
      <c r="A491" s="45">
        <v>22</v>
      </c>
      <c r="B491" s="45">
        <v>43129082</v>
      </c>
      <c r="C491" s="45" t="s">
        <v>20</v>
      </c>
      <c r="D491" s="1" t="s">
        <v>719</v>
      </c>
      <c r="E491" s="45" t="s">
        <v>720</v>
      </c>
      <c r="F491" s="55" t="s">
        <v>721</v>
      </c>
      <c r="G491" s="46">
        <v>13874538359</v>
      </c>
      <c r="H491" s="45">
        <v>6228187</v>
      </c>
      <c r="I491" s="47" t="s">
        <v>0</v>
      </c>
      <c r="J491" s="25" t="s">
        <v>768</v>
      </c>
      <c r="K491" s="47" t="s">
        <v>3</v>
      </c>
      <c r="L491" s="47" t="s">
        <v>810</v>
      </c>
      <c r="M491" s="430" t="s">
        <v>768</v>
      </c>
      <c r="N491" s="431" t="s">
        <v>768</v>
      </c>
      <c r="O491" s="432">
        <v>1</v>
      </c>
      <c r="P491" s="433">
        <v>2</v>
      </c>
      <c r="Q491" s="434">
        <v>2</v>
      </c>
      <c r="R491" s="434">
        <v>1</v>
      </c>
      <c r="S491" s="434">
        <v>2</v>
      </c>
      <c r="T491" s="434">
        <v>1</v>
      </c>
      <c r="U491" s="434">
        <v>1</v>
      </c>
      <c r="V491" s="434">
        <v>1</v>
      </c>
      <c r="W491" s="434">
        <v>2</v>
      </c>
      <c r="X491" s="434">
        <v>1</v>
      </c>
      <c r="Y491" s="434">
        <v>2</v>
      </c>
      <c r="Z491" s="434">
        <v>1</v>
      </c>
      <c r="AA491" s="432">
        <v>17</v>
      </c>
      <c r="AB491" s="434">
        <v>0</v>
      </c>
      <c r="AC491" s="434">
        <v>12</v>
      </c>
      <c r="AD491" s="434" t="s">
        <v>768</v>
      </c>
      <c r="AE491" s="437" t="s">
        <v>768</v>
      </c>
      <c r="AF491" s="437" t="s">
        <v>2864</v>
      </c>
      <c r="AG491" s="434">
        <v>100</v>
      </c>
      <c r="AH491" s="438" t="e">
        <f>IF(SUMIF(#REF!,B491,#REF!)=AG491,"","??????????????")</f>
        <v>#REF!</v>
      </c>
    </row>
    <row r="492" spans="1:34" s="438" customFormat="1" ht="19.5" customHeight="1">
      <c r="A492" s="45">
        <v>23</v>
      </c>
      <c r="B492" s="45">
        <v>43124227</v>
      </c>
      <c r="C492" s="45" t="s">
        <v>20</v>
      </c>
      <c r="D492" s="1" t="s">
        <v>2818</v>
      </c>
      <c r="E492" s="45" t="s">
        <v>2819</v>
      </c>
      <c r="F492" s="55" t="s">
        <v>2820</v>
      </c>
      <c r="G492" s="46">
        <v>13327253601</v>
      </c>
      <c r="H492" s="46">
        <v>13327253601</v>
      </c>
      <c r="I492" s="47" t="s">
        <v>1</v>
      </c>
      <c r="J492" s="25" t="s">
        <v>768</v>
      </c>
      <c r="K492" s="47"/>
      <c r="L492" s="47"/>
      <c r="M492" s="430" t="s">
        <v>768</v>
      </c>
      <c r="N492" s="431" t="s">
        <v>768</v>
      </c>
      <c r="O492" s="432">
        <v>1</v>
      </c>
      <c r="P492" s="433">
        <v>3</v>
      </c>
      <c r="Q492" s="434">
        <v>2</v>
      </c>
      <c r="R492" s="434">
        <v>3</v>
      </c>
      <c r="S492" s="434">
        <v>11</v>
      </c>
      <c r="T492" s="434">
        <v>1</v>
      </c>
      <c r="U492" s="434">
        <v>1</v>
      </c>
      <c r="V492" s="434">
        <v>3</v>
      </c>
      <c r="W492" s="434">
        <v>4</v>
      </c>
      <c r="X492" s="434">
        <v>4</v>
      </c>
      <c r="Y492" s="434">
        <v>6</v>
      </c>
      <c r="Z492" s="434">
        <v>8</v>
      </c>
      <c r="AA492" s="432">
        <v>47</v>
      </c>
      <c r="AB492" s="434">
        <v>0</v>
      </c>
      <c r="AC492" s="434">
        <v>12</v>
      </c>
      <c r="AD492" s="434" t="s">
        <v>768</v>
      </c>
      <c r="AE492" s="437" t="s">
        <v>768</v>
      </c>
      <c r="AF492" s="437" t="s">
        <v>2864</v>
      </c>
      <c r="AG492" s="434">
        <v>100</v>
      </c>
      <c r="AH492" s="438" t="e">
        <f>IF(SUMIF(#REF!,B492,#REF!)=AG492,"","??????????????")</f>
        <v>#REF!</v>
      </c>
    </row>
    <row r="493" spans="1:34" s="438" customFormat="1" ht="19.5" customHeight="1">
      <c r="A493" s="535">
        <v>24</v>
      </c>
      <c r="B493" s="535">
        <v>43124230</v>
      </c>
      <c r="C493" s="535" t="s">
        <v>20</v>
      </c>
      <c r="D493" s="472" t="s">
        <v>2821</v>
      </c>
      <c r="E493" s="479" t="s">
        <v>1135</v>
      </c>
      <c r="F493" s="522" t="s">
        <v>1136</v>
      </c>
      <c r="G493" s="462">
        <v>13750459196</v>
      </c>
      <c r="H493" s="523">
        <v>13574592125</v>
      </c>
      <c r="I493" s="536" t="s">
        <v>1</v>
      </c>
      <c r="J493" s="444" t="s">
        <v>768</v>
      </c>
      <c r="K493" s="536"/>
      <c r="L493" s="536"/>
      <c r="M493" s="458">
        <v>43024</v>
      </c>
      <c r="N493" s="446" t="s">
        <v>2864</v>
      </c>
      <c r="O493" s="447"/>
      <c r="P493" s="448"/>
      <c r="Q493" s="449"/>
      <c r="R493" s="449"/>
      <c r="S493" s="449"/>
      <c r="T493" s="449"/>
      <c r="U493" s="449"/>
      <c r="V493" s="449"/>
      <c r="W493" s="449"/>
      <c r="X493" s="449">
        <v>3</v>
      </c>
      <c r="Y493" s="449">
        <v>4</v>
      </c>
      <c r="Z493" s="449">
        <v>1</v>
      </c>
      <c r="AA493" s="447">
        <v>8</v>
      </c>
      <c r="AB493" s="449">
        <v>3</v>
      </c>
      <c r="AC493" s="449">
        <v>3</v>
      </c>
      <c r="AD493" s="449" t="s">
        <v>768</v>
      </c>
      <c r="AE493" s="451" t="s">
        <v>768</v>
      </c>
      <c r="AF493" s="451" t="s">
        <v>768</v>
      </c>
      <c r="AG493" s="449">
        <v>0</v>
      </c>
      <c r="AH493" s="438" t="e">
        <f>IF(SUMIF(#REF!,B493,#REF!)=AG493,"","??????????????")</f>
        <v>#REF!</v>
      </c>
    </row>
    <row r="494" spans="1:34" s="438" customFormat="1" ht="19.5" customHeight="1">
      <c r="A494" s="45">
        <v>25</v>
      </c>
      <c r="B494" s="45">
        <v>43127038</v>
      </c>
      <c r="C494" s="45" t="s">
        <v>20</v>
      </c>
      <c r="D494" s="1" t="s">
        <v>1137</v>
      </c>
      <c r="E494" s="45" t="s">
        <v>1138</v>
      </c>
      <c r="F494" s="55" t="s">
        <v>1139</v>
      </c>
      <c r="G494" s="46">
        <v>13467944806</v>
      </c>
      <c r="H494" s="45">
        <v>13467944806</v>
      </c>
      <c r="I494" s="47" t="s">
        <v>808</v>
      </c>
      <c r="J494" s="25" t="s">
        <v>768</v>
      </c>
      <c r="K494" s="47"/>
      <c r="L494" s="47"/>
      <c r="M494" s="430" t="s">
        <v>768</v>
      </c>
      <c r="N494" s="431" t="s">
        <v>768</v>
      </c>
      <c r="O494" s="432">
        <v>0</v>
      </c>
      <c r="P494" s="433">
        <v>0</v>
      </c>
      <c r="Q494" s="434">
        <v>0</v>
      </c>
      <c r="R494" s="434">
        <v>0</v>
      </c>
      <c r="S494" s="434">
        <v>0</v>
      </c>
      <c r="T494" s="434">
        <v>0</v>
      </c>
      <c r="U494" s="434">
        <v>0</v>
      </c>
      <c r="V494" s="434">
        <v>0</v>
      </c>
      <c r="W494" s="434">
        <v>0</v>
      </c>
      <c r="X494" s="434">
        <v>0</v>
      </c>
      <c r="Y494" s="434">
        <v>0</v>
      </c>
      <c r="Z494" s="434">
        <v>68</v>
      </c>
      <c r="AA494" s="432">
        <v>68</v>
      </c>
      <c r="AB494" s="434">
        <v>0</v>
      </c>
      <c r="AC494" s="434">
        <v>1</v>
      </c>
      <c r="AD494" s="434" t="s">
        <v>768</v>
      </c>
      <c r="AE494" s="437" t="s">
        <v>768</v>
      </c>
      <c r="AF494" s="437" t="s">
        <v>768</v>
      </c>
      <c r="AG494" s="434">
        <v>0</v>
      </c>
      <c r="AH494" s="438" t="e">
        <f>IF(SUMIF(#REF!,B494,#REF!)=AG494,"","??????????????")</f>
        <v>#REF!</v>
      </c>
    </row>
    <row r="495" spans="1:34" s="438" customFormat="1" ht="19.5" customHeight="1">
      <c r="A495" s="10">
        <v>1</v>
      </c>
      <c r="B495" s="14">
        <v>43124301</v>
      </c>
      <c r="C495" s="14" t="s">
        <v>21</v>
      </c>
      <c r="D495" s="1" t="s">
        <v>722</v>
      </c>
      <c r="E495" s="14" t="s">
        <v>723</v>
      </c>
      <c r="F495" s="42" t="s">
        <v>724</v>
      </c>
      <c r="G495" s="40">
        <v>13348757371</v>
      </c>
      <c r="H495" s="14">
        <v>2152829</v>
      </c>
      <c r="I495" s="25" t="s">
        <v>0</v>
      </c>
      <c r="J495" s="25" t="s">
        <v>768</v>
      </c>
      <c r="K495" s="25" t="s">
        <v>3</v>
      </c>
      <c r="L495" s="25" t="s">
        <v>810</v>
      </c>
      <c r="M495" s="430" t="s">
        <v>768</v>
      </c>
      <c r="N495" s="431" t="s">
        <v>768</v>
      </c>
      <c r="O495" s="432">
        <v>3</v>
      </c>
      <c r="P495" s="433">
        <v>3</v>
      </c>
      <c r="Q495" s="434">
        <v>3</v>
      </c>
      <c r="R495" s="434">
        <v>3</v>
      </c>
      <c r="S495" s="434">
        <v>3</v>
      </c>
      <c r="T495" s="434">
        <v>2</v>
      </c>
      <c r="U495" s="434">
        <v>2</v>
      </c>
      <c r="V495" s="434">
        <v>3</v>
      </c>
      <c r="W495" s="434">
        <v>3</v>
      </c>
      <c r="X495" s="434">
        <v>5</v>
      </c>
      <c r="Y495" s="434">
        <v>8</v>
      </c>
      <c r="Z495" s="434">
        <v>3</v>
      </c>
      <c r="AA495" s="432">
        <v>41</v>
      </c>
      <c r="AB495" s="434">
        <v>0</v>
      </c>
      <c r="AC495" s="434">
        <v>12</v>
      </c>
      <c r="AD495" s="434" t="s">
        <v>768</v>
      </c>
      <c r="AE495" s="437" t="s">
        <v>768</v>
      </c>
      <c r="AF495" s="437" t="s">
        <v>2864</v>
      </c>
      <c r="AG495" s="434">
        <v>100</v>
      </c>
      <c r="AH495" s="438" t="e">
        <f>IF(SUMIF(#REF!,B495,#REF!)=AG495,"","??????????????")</f>
        <v>#REF!</v>
      </c>
    </row>
    <row r="496" spans="1:34" s="438" customFormat="1" ht="19.5" customHeight="1">
      <c r="A496" s="10">
        <v>2</v>
      </c>
      <c r="B496" s="14">
        <v>43124302</v>
      </c>
      <c r="C496" s="14" t="s">
        <v>21</v>
      </c>
      <c r="D496" s="1" t="s">
        <v>725</v>
      </c>
      <c r="E496" s="14" t="s">
        <v>726</v>
      </c>
      <c r="F496" s="42" t="s">
        <v>727</v>
      </c>
      <c r="G496" s="40">
        <v>13974544659</v>
      </c>
      <c r="H496" s="14">
        <v>13974544659</v>
      </c>
      <c r="I496" s="25" t="s">
        <v>0</v>
      </c>
      <c r="J496" s="25" t="s">
        <v>768</v>
      </c>
      <c r="K496" s="25" t="s">
        <v>3</v>
      </c>
      <c r="L496" s="25" t="s">
        <v>810</v>
      </c>
      <c r="M496" s="430" t="s">
        <v>768</v>
      </c>
      <c r="N496" s="431" t="s">
        <v>768</v>
      </c>
      <c r="O496" s="432">
        <v>1</v>
      </c>
      <c r="P496" s="433">
        <v>1</v>
      </c>
      <c r="Q496" s="434">
        <v>0</v>
      </c>
      <c r="R496" s="434">
        <v>1</v>
      </c>
      <c r="S496" s="434">
        <v>1</v>
      </c>
      <c r="T496" s="434">
        <v>1</v>
      </c>
      <c r="U496" s="434">
        <v>1</v>
      </c>
      <c r="V496" s="434">
        <v>1</v>
      </c>
      <c r="W496" s="434">
        <v>1</v>
      </c>
      <c r="X496" s="434">
        <v>1</v>
      </c>
      <c r="Y496" s="434">
        <v>1</v>
      </c>
      <c r="Z496" s="434">
        <v>1</v>
      </c>
      <c r="AA496" s="432">
        <v>11</v>
      </c>
      <c r="AB496" s="434">
        <v>0</v>
      </c>
      <c r="AC496" s="434">
        <v>11</v>
      </c>
      <c r="AD496" s="434" t="s">
        <v>768</v>
      </c>
      <c r="AE496" s="437" t="s">
        <v>768</v>
      </c>
      <c r="AF496" s="437" t="s">
        <v>768</v>
      </c>
      <c r="AG496" s="434">
        <v>0</v>
      </c>
      <c r="AH496" s="438" t="e">
        <f>IF(SUMIF(#REF!,B496,#REF!)=AG496,"","??????????????")</f>
        <v>#REF!</v>
      </c>
    </row>
    <row r="497" spans="1:34" s="438" customFormat="1" ht="19.5" customHeight="1">
      <c r="A497" s="10">
        <v>3</v>
      </c>
      <c r="B497" s="14">
        <v>43124303</v>
      </c>
      <c r="C497" s="14" t="s">
        <v>21</v>
      </c>
      <c r="D497" s="1" t="s">
        <v>1678</v>
      </c>
      <c r="E497" s="14" t="s">
        <v>1679</v>
      </c>
      <c r="F497" s="35" t="s">
        <v>1680</v>
      </c>
      <c r="G497" s="40">
        <v>18174559963</v>
      </c>
      <c r="H497" s="14">
        <v>13874478195</v>
      </c>
      <c r="I497" s="25" t="s">
        <v>0</v>
      </c>
      <c r="J497" s="25" t="s">
        <v>768</v>
      </c>
      <c r="K497" s="25" t="s">
        <v>2455</v>
      </c>
      <c r="L497" s="25" t="s">
        <v>810</v>
      </c>
      <c r="M497" s="430" t="s">
        <v>768</v>
      </c>
      <c r="N497" s="431" t="s">
        <v>768</v>
      </c>
      <c r="O497" s="432">
        <v>1</v>
      </c>
      <c r="P497" s="433">
        <v>0</v>
      </c>
      <c r="Q497" s="434">
        <v>0</v>
      </c>
      <c r="R497" s="434">
        <v>0</v>
      </c>
      <c r="S497" s="434">
        <v>0</v>
      </c>
      <c r="T497" s="434">
        <v>0</v>
      </c>
      <c r="U497" s="434">
        <v>0</v>
      </c>
      <c r="V497" s="434">
        <v>0</v>
      </c>
      <c r="W497" s="434">
        <v>0</v>
      </c>
      <c r="X497" s="434">
        <v>0</v>
      </c>
      <c r="Y497" s="434">
        <v>0</v>
      </c>
      <c r="Z497" s="434">
        <v>0</v>
      </c>
      <c r="AA497" s="432">
        <v>1</v>
      </c>
      <c r="AB497" s="434">
        <v>0</v>
      </c>
      <c r="AC497" s="434">
        <v>1</v>
      </c>
      <c r="AD497" s="434" t="s">
        <v>768</v>
      </c>
      <c r="AE497" s="437" t="s">
        <v>768</v>
      </c>
      <c r="AF497" s="437" t="s">
        <v>768</v>
      </c>
      <c r="AG497" s="434">
        <v>0</v>
      </c>
      <c r="AH497" s="438" t="e">
        <f>IF(SUMIF(#REF!,B497,#REF!)=AG497,"","??????????????")</f>
        <v>#REF!</v>
      </c>
    </row>
    <row r="498" spans="1:34" s="438" customFormat="1" ht="19.5" customHeight="1">
      <c r="A498" s="10">
        <v>4</v>
      </c>
      <c r="B498" s="14">
        <v>43124304</v>
      </c>
      <c r="C498" s="14" t="s">
        <v>21</v>
      </c>
      <c r="D498" s="1" t="s">
        <v>728</v>
      </c>
      <c r="E498" s="14" t="s">
        <v>729</v>
      </c>
      <c r="F498" s="42" t="s">
        <v>730</v>
      </c>
      <c r="G498" s="40">
        <v>18974515668</v>
      </c>
      <c r="H498" s="14">
        <v>6850668</v>
      </c>
      <c r="I498" s="25" t="s">
        <v>0</v>
      </c>
      <c r="J498" s="25" t="s">
        <v>768</v>
      </c>
      <c r="K498" s="25" t="s">
        <v>3</v>
      </c>
      <c r="L498" s="25" t="s">
        <v>810</v>
      </c>
      <c r="M498" s="430" t="s">
        <v>768</v>
      </c>
      <c r="N498" s="431" t="s">
        <v>768</v>
      </c>
      <c r="O498" s="432">
        <v>3</v>
      </c>
      <c r="P498" s="433">
        <v>3</v>
      </c>
      <c r="Q498" s="434">
        <v>3</v>
      </c>
      <c r="R498" s="434">
        <v>1</v>
      </c>
      <c r="S498" s="434">
        <v>3</v>
      </c>
      <c r="T498" s="434">
        <v>4</v>
      </c>
      <c r="U498" s="434">
        <v>3</v>
      </c>
      <c r="V498" s="434">
        <v>3</v>
      </c>
      <c r="W498" s="434">
        <v>2</v>
      </c>
      <c r="X498" s="434">
        <v>3</v>
      </c>
      <c r="Y498" s="434">
        <v>4</v>
      </c>
      <c r="Z498" s="434">
        <v>3</v>
      </c>
      <c r="AA498" s="432">
        <v>35</v>
      </c>
      <c r="AB498" s="434">
        <v>0</v>
      </c>
      <c r="AC498" s="434">
        <v>12</v>
      </c>
      <c r="AD498" s="434" t="s">
        <v>768</v>
      </c>
      <c r="AE498" s="437" t="s">
        <v>768</v>
      </c>
      <c r="AF498" s="437" t="s">
        <v>2864</v>
      </c>
      <c r="AG498" s="434">
        <v>100</v>
      </c>
      <c r="AH498" s="438" t="e">
        <f>IF(SUMIF(#REF!,B498,#REF!)=AG498,"","??????????????")</f>
        <v>#REF!</v>
      </c>
    </row>
    <row r="499" spans="1:34" s="438" customFormat="1" ht="19.5" customHeight="1">
      <c r="A499" s="10">
        <v>5</v>
      </c>
      <c r="B499" s="14">
        <v>43124305</v>
      </c>
      <c r="C499" s="14" t="s">
        <v>21</v>
      </c>
      <c r="D499" s="1" t="s">
        <v>731</v>
      </c>
      <c r="E499" s="14" t="s">
        <v>732</v>
      </c>
      <c r="F499" s="42" t="s">
        <v>733</v>
      </c>
      <c r="G499" s="40">
        <v>13787572921</v>
      </c>
      <c r="H499" s="14">
        <v>6820580</v>
      </c>
      <c r="I499" s="25" t="s">
        <v>0</v>
      </c>
      <c r="J499" s="25" t="s">
        <v>768</v>
      </c>
      <c r="K499" s="25" t="s">
        <v>3</v>
      </c>
      <c r="L499" s="25" t="s">
        <v>810</v>
      </c>
      <c r="M499" s="430" t="s">
        <v>768</v>
      </c>
      <c r="N499" s="431" t="s">
        <v>768</v>
      </c>
      <c r="O499" s="432">
        <v>3</v>
      </c>
      <c r="P499" s="433">
        <v>3</v>
      </c>
      <c r="Q499" s="434">
        <v>1</v>
      </c>
      <c r="R499" s="434">
        <v>2</v>
      </c>
      <c r="S499" s="434">
        <v>5</v>
      </c>
      <c r="T499" s="434">
        <v>2</v>
      </c>
      <c r="U499" s="434">
        <v>2</v>
      </c>
      <c r="V499" s="434">
        <v>3</v>
      </c>
      <c r="W499" s="434">
        <v>5</v>
      </c>
      <c r="X499" s="434">
        <v>3</v>
      </c>
      <c r="Y499" s="434">
        <v>3</v>
      </c>
      <c r="Z499" s="434">
        <v>5</v>
      </c>
      <c r="AA499" s="432">
        <v>37</v>
      </c>
      <c r="AB499" s="434">
        <v>0</v>
      </c>
      <c r="AC499" s="434">
        <v>12</v>
      </c>
      <c r="AD499" s="434" t="s">
        <v>768</v>
      </c>
      <c r="AE499" s="437" t="s">
        <v>768</v>
      </c>
      <c r="AF499" s="437" t="s">
        <v>2864</v>
      </c>
      <c r="AG499" s="434">
        <v>100</v>
      </c>
      <c r="AH499" s="438" t="e">
        <f>IF(SUMIF(#REF!,B499,#REF!)=AG499,"","??????????????")</f>
        <v>#REF!</v>
      </c>
    </row>
    <row r="500" spans="1:34" s="438" customFormat="1" ht="19.5" customHeight="1">
      <c r="A500" s="10">
        <v>6</v>
      </c>
      <c r="B500" s="14">
        <v>43124306</v>
      </c>
      <c r="C500" s="14" t="s">
        <v>21</v>
      </c>
      <c r="D500" s="1" t="s">
        <v>1140</v>
      </c>
      <c r="E500" s="25" t="s">
        <v>1141</v>
      </c>
      <c r="F500" s="42" t="s">
        <v>1142</v>
      </c>
      <c r="G500" s="580">
        <v>13574586882</v>
      </c>
      <c r="H500" s="14">
        <v>6825558</v>
      </c>
      <c r="I500" s="25" t="s">
        <v>0</v>
      </c>
      <c r="J500" s="25" t="s">
        <v>768</v>
      </c>
      <c r="K500" s="25" t="s">
        <v>3</v>
      </c>
      <c r="L500" s="25" t="s">
        <v>810</v>
      </c>
      <c r="M500" s="430" t="s">
        <v>768</v>
      </c>
      <c r="N500" s="431" t="s">
        <v>768</v>
      </c>
      <c r="O500" s="432">
        <v>0</v>
      </c>
      <c r="P500" s="433">
        <v>1</v>
      </c>
      <c r="Q500" s="434">
        <v>0</v>
      </c>
      <c r="R500" s="434">
        <v>1</v>
      </c>
      <c r="S500" s="434">
        <v>1</v>
      </c>
      <c r="T500" s="434">
        <v>1</v>
      </c>
      <c r="U500" s="434">
        <v>1</v>
      </c>
      <c r="V500" s="434">
        <v>0</v>
      </c>
      <c r="W500" s="434">
        <v>1</v>
      </c>
      <c r="X500" s="434">
        <v>0</v>
      </c>
      <c r="Y500" s="434">
        <v>1</v>
      </c>
      <c r="Z500" s="434">
        <v>0</v>
      </c>
      <c r="AA500" s="432">
        <v>7</v>
      </c>
      <c r="AB500" s="434">
        <v>0</v>
      </c>
      <c r="AC500" s="434">
        <v>7</v>
      </c>
      <c r="AD500" s="434" t="s">
        <v>768</v>
      </c>
      <c r="AE500" s="437" t="s">
        <v>768</v>
      </c>
      <c r="AF500" s="437" t="s">
        <v>768</v>
      </c>
      <c r="AG500" s="434">
        <v>0</v>
      </c>
      <c r="AH500" s="438" t="e">
        <f>IF(SUMIF(#REF!,B500,#REF!)=AG500,"","??????????????")</f>
        <v>#REF!</v>
      </c>
    </row>
    <row r="501" spans="1:34" s="438" customFormat="1" ht="19.5" customHeight="1">
      <c r="A501" s="439">
        <v>7</v>
      </c>
      <c r="B501" s="440">
        <v>43124307</v>
      </c>
      <c r="C501" s="440" t="s">
        <v>21</v>
      </c>
      <c r="D501" s="472" t="s">
        <v>2822</v>
      </c>
      <c r="E501" s="444" t="s">
        <v>2823</v>
      </c>
      <c r="F501" s="537" t="s">
        <v>2824</v>
      </c>
      <c r="G501" s="582">
        <v>13298665685</v>
      </c>
      <c r="H501" s="440"/>
      <c r="I501" s="444" t="s">
        <v>0</v>
      </c>
      <c r="J501" s="444" t="s">
        <v>768</v>
      </c>
      <c r="K501" s="444" t="s">
        <v>2574</v>
      </c>
      <c r="L501" s="444" t="s">
        <v>810</v>
      </c>
      <c r="M501" s="458">
        <v>42794</v>
      </c>
      <c r="N501" s="446" t="s">
        <v>2864</v>
      </c>
      <c r="O501" s="447"/>
      <c r="P501" s="448">
        <v>0</v>
      </c>
      <c r="Q501" s="449">
        <v>3</v>
      </c>
      <c r="R501" s="449">
        <v>2</v>
      </c>
      <c r="S501" s="449">
        <v>1</v>
      </c>
      <c r="T501" s="449">
        <v>1</v>
      </c>
      <c r="U501" s="449">
        <v>1</v>
      </c>
      <c r="V501" s="449">
        <v>1</v>
      </c>
      <c r="W501" s="449">
        <v>1</v>
      </c>
      <c r="X501" s="449">
        <v>1</v>
      </c>
      <c r="Y501" s="449">
        <v>1</v>
      </c>
      <c r="Z501" s="449">
        <v>1</v>
      </c>
      <c r="AA501" s="447">
        <v>13</v>
      </c>
      <c r="AB501" s="449">
        <v>11</v>
      </c>
      <c r="AC501" s="449">
        <v>10</v>
      </c>
      <c r="AD501" s="449" t="s">
        <v>2864</v>
      </c>
      <c r="AE501" s="451" t="s">
        <v>768</v>
      </c>
      <c r="AF501" s="451" t="s">
        <v>768</v>
      </c>
      <c r="AG501" s="449">
        <v>0</v>
      </c>
      <c r="AH501" s="438" t="e">
        <f>IF(SUMIF(#REF!,B501,#REF!)=AG501,"","??????????????")</f>
        <v>#REF!</v>
      </c>
    </row>
    <row r="502" spans="1:34" s="438" customFormat="1" ht="19.5" customHeight="1">
      <c r="A502" s="10">
        <v>8</v>
      </c>
      <c r="B502" s="14">
        <v>43124308</v>
      </c>
      <c r="C502" s="14" t="s">
        <v>21</v>
      </c>
      <c r="D502" s="1" t="s">
        <v>734</v>
      </c>
      <c r="E502" s="25" t="s">
        <v>735</v>
      </c>
      <c r="F502" s="42" t="s">
        <v>736</v>
      </c>
      <c r="G502" s="580">
        <v>15869918852</v>
      </c>
      <c r="H502" s="14"/>
      <c r="I502" s="25" t="s">
        <v>0</v>
      </c>
      <c r="J502" s="25" t="s">
        <v>768</v>
      </c>
      <c r="K502" s="25" t="s">
        <v>3</v>
      </c>
      <c r="L502" s="25" t="s">
        <v>810</v>
      </c>
      <c r="M502" s="430" t="s">
        <v>768</v>
      </c>
      <c r="N502" s="431" t="s">
        <v>768</v>
      </c>
      <c r="O502" s="432">
        <v>2</v>
      </c>
      <c r="P502" s="433">
        <v>3</v>
      </c>
      <c r="Q502" s="434">
        <v>4</v>
      </c>
      <c r="R502" s="434">
        <v>3</v>
      </c>
      <c r="S502" s="434">
        <v>4</v>
      </c>
      <c r="T502" s="434">
        <v>3</v>
      </c>
      <c r="U502" s="434">
        <v>2</v>
      </c>
      <c r="V502" s="434">
        <v>2</v>
      </c>
      <c r="W502" s="434">
        <v>1</v>
      </c>
      <c r="X502" s="434">
        <v>2</v>
      </c>
      <c r="Y502" s="434">
        <v>2</v>
      </c>
      <c r="Z502" s="434">
        <v>3</v>
      </c>
      <c r="AA502" s="432">
        <v>31</v>
      </c>
      <c r="AB502" s="434">
        <v>0</v>
      </c>
      <c r="AC502" s="434">
        <v>12</v>
      </c>
      <c r="AD502" s="434" t="s">
        <v>768</v>
      </c>
      <c r="AE502" s="437" t="s">
        <v>768</v>
      </c>
      <c r="AF502" s="437" t="s">
        <v>2864</v>
      </c>
      <c r="AG502" s="434">
        <v>100</v>
      </c>
      <c r="AH502" s="438" t="e">
        <f>IF(SUMIF(#REF!,B502,#REF!)=AG502,"","??????????????")</f>
        <v>#REF!</v>
      </c>
    </row>
    <row r="503" spans="1:34" s="452" customFormat="1" ht="19.5" customHeight="1">
      <c r="A503" s="10">
        <v>9</v>
      </c>
      <c r="B503" s="14">
        <v>43124310</v>
      </c>
      <c r="C503" s="14" t="s">
        <v>21</v>
      </c>
      <c r="D503" s="1" t="s">
        <v>1143</v>
      </c>
      <c r="E503" s="14" t="s">
        <v>1144</v>
      </c>
      <c r="F503" s="42" t="s">
        <v>1145</v>
      </c>
      <c r="G503" s="40">
        <v>13874515229</v>
      </c>
      <c r="H503" s="14">
        <v>6824595</v>
      </c>
      <c r="I503" s="25" t="s">
        <v>0</v>
      </c>
      <c r="J503" s="25" t="s">
        <v>768</v>
      </c>
      <c r="K503" s="25" t="s">
        <v>3</v>
      </c>
      <c r="L503" s="25" t="s">
        <v>810</v>
      </c>
      <c r="M503" s="430" t="s">
        <v>768</v>
      </c>
      <c r="N503" s="431" t="s">
        <v>768</v>
      </c>
      <c r="O503" s="432">
        <v>1</v>
      </c>
      <c r="P503" s="433">
        <v>1</v>
      </c>
      <c r="Q503" s="434">
        <v>0</v>
      </c>
      <c r="R503" s="434">
        <v>1</v>
      </c>
      <c r="S503" s="434">
        <v>3</v>
      </c>
      <c r="T503" s="434">
        <v>1</v>
      </c>
      <c r="U503" s="434">
        <v>1</v>
      </c>
      <c r="V503" s="434">
        <v>1</v>
      </c>
      <c r="W503" s="434">
        <v>1</v>
      </c>
      <c r="X503" s="434">
        <v>1</v>
      </c>
      <c r="Y503" s="434">
        <v>1</v>
      </c>
      <c r="Z503" s="434">
        <v>1</v>
      </c>
      <c r="AA503" s="432">
        <v>13</v>
      </c>
      <c r="AB503" s="434">
        <v>0</v>
      </c>
      <c r="AC503" s="434">
        <v>11</v>
      </c>
      <c r="AD503" s="434" t="s">
        <v>768</v>
      </c>
      <c r="AE503" s="437" t="s">
        <v>768</v>
      </c>
      <c r="AF503" s="437" t="s">
        <v>768</v>
      </c>
      <c r="AG503" s="434">
        <v>0</v>
      </c>
      <c r="AH503" s="438" t="e">
        <f>IF(SUMIF(#REF!,B503,#REF!)=AG503,"","??????????????")</f>
        <v>#REF!</v>
      </c>
    </row>
    <row r="504" spans="1:34" s="438" customFormat="1" ht="19.5" customHeight="1">
      <c r="A504" s="10">
        <v>10</v>
      </c>
      <c r="B504" s="14">
        <v>43124311</v>
      </c>
      <c r="C504" s="14" t="s">
        <v>21</v>
      </c>
      <c r="D504" s="1" t="s">
        <v>737</v>
      </c>
      <c r="E504" s="14" t="s">
        <v>738</v>
      </c>
      <c r="F504" s="42" t="s">
        <v>739</v>
      </c>
      <c r="G504" s="40">
        <v>13789266501</v>
      </c>
      <c r="H504" s="14">
        <v>6830988</v>
      </c>
      <c r="I504" s="25" t="s">
        <v>0</v>
      </c>
      <c r="J504" s="25" t="s">
        <v>768</v>
      </c>
      <c r="K504" s="25" t="s">
        <v>3</v>
      </c>
      <c r="L504" s="25" t="s">
        <v>810</v>
      </c>
      <c r="M504" s="430" t="s">
        <v>768</v>
      </c>
      <c r="N504" s="431" t="s">
        <v>768</v>
      </c>
      <c r="O504" s="432">
        <v>1</v>
      </c>
      <c r="P504" s="433">
        <v>1</v>
      </c>
      <c r="Q504" s="434">
        <v>1</v>
      </c>
      <c r="R504" s="434">
        <v>1</v>
      </c>
      <c r="S504" s="434">
        <v>1</v>
      </c>
      <c r="T504" s="434">
        <v>1</v>
      </c>
      <c r="U504" s="434">
        <v>1</v>
      </c>
      <c r="V504" s="434">
        <v>1</v>
      </c>
      <c r="W504" s="434">
        <v>1</v>
      </c>
      <c r="X504" s="434">
        <v>1</v>
      </c>
      <c r="Y504" s="434">
        <v>1</v>
      </c>
      <c r="Z504" s="434">
        <v>1</v>
      </c>
      <c r="AA504" s="432">
        <v>12</v>
      </c>
      <c r="AB504" s="434">
        <v>0</v>
      </c>
      <c r="AC504" s="434">
        <v>12</v>
      </c>
      <c r="AD504" s="434" t="s">
        <v>768</v>
      </c>
      <c r="AE504" s="437" t="s">
        <v>768</v>
      </c>
      <c r="AF504" s="437" t="s">
        <v>2864</v>
      </c>
      <c r="AG504" s="434">
        <v>100</v>
      </c>
      <c r="AH504" s="438" t="e">
        <f>IF(SUMIF(#REF!,B504,#REF!)=AG504,"","??????????????")</f>
        <v>#REF!</v>
      </c>
    </row>
    <row r="505" spans="1:34" s="438" customFormat="1" ht="19.5" customHeight="1">
      <c r="A505" s="10">
        <v>11</v>
      </c>
      <c r="B505" s="14">
        <v>43124312</v>
      </c>
      <c r="C505" s="14" t="s">
        <v>21</v>
      </c>
      <c r="D505" s="1" t="s">
        <v>740</v>
      </c>
      <c r="E505" s="14" t="s">
        <v>741</v>
      </c>
      <c r="F505" s="42" t="s">
        <v>742</v>
      </c>
      <c r="G505" s="40">
        <v>18944926281</v>
      </c>
      <c r="H505" s="14"/>
      <c r="I505" s="25" t="s">
        <v>0</v>
      </c>
      <c r="J505" s="25" t="s">
        <v>768</v>
      </c>
      <c r="K505" s="25" t="s">
        <v>4</v>
      </c>
      <c r="L505" s="25" t="s">
        <v>810</v>
      </c>
      <c r="M505" s="430" t="s">
        <v>768</v>
      </c>
      <c r="N505" s="431" t="s">
        <v>768</v>
      </c>
      <c r="O505" s="432">
        <v>3</v>
      </c>
      <c r="P505" s="433">
        <v>2</v>
      </c>
      <c r="Q505" s="434">
        <v>3</v>
      </c>
      <c r="R505" s="434">
        <v>3</v>
      </c>
      <c r="S505" s="434">
        <v>2</v>
      </c>
      <c r="T505" s="434">
        <v>3</v>
      </c>
      <c r="U505" s="434">
        <v>1</v>
      </c>
      <c r="V505" s="434">
        <v>3</v>
      </c>
      <c r="W505" s="434">
        <v>2</v>
      </c>
      <c r="X505" s="434">
        <v>1</v>
      </c>
      <c r="Y505" s="434">
        <v>1</v>
      </c>
      <c r="Z505" s="434">
        <v>3</v>
      </c>
      <c r="AA505" s="432">
        <v>27</v>
      </c>
      <c r="AB505" s="434">
        <v>0</v>
      </c>
      <c r="AC505" s="434">
        <v>12</v>
      </c>
      <c r="AD505" s="434" t="s">
        <v>768</v>
      </c>
      <c r="AE505" s="437" t="s">
        <v>768</v>
      </c>
      <c r="AF505" s="437" t="s">
        <v>2864</v>
      </c>
      <c r="AG505" s="434">
        <v>100</v>
      </c>
      <c r="AH505" s="438" t="e">
        <f>IF(SUMIF(#REF!,B505,#REF!)=AG505,"","??????????????")</f>
        <v>#REF!</v>
      </c>
    </row>
    <row r="506" spans="1:34" s="438" customFormat="1" ht="19.5" customHeight="1">
      <c r="A506" s="10">
        <v>12</v>
      </c>
      <c r="B506" s="14">
        <v>43124313</v>
      </c>
      <c r="C506" s="14" t="s">
        <v>21</v>
      </c>
      <c r="D506" s="1" t="s">
        <v>743</v>
      </c>
      <c r="E506" s="10" t="s">
        <v>744</v>
      </c>
      <c r="F506" s="42" t="s">
        <v>745</v>
      </c>
      <c r="G506" s="40">
        <v>18974519538</v>
      </c>
      <c r="H506" s="14">
        <v>6852175</v>
      </c>
      <c r="I506" s="25" t="s">
        <v>0</v>
      </c>
      <c r="J506" s="25" t="s">
        <v>768</v>
      </c>
      <c r="K506" s="25" t="s">
        <v>3</v>
      </c>
      <c r="L506" s="25" t="s">
        <v>810</v>
      </c>
      <c r="M506" s="430" t="s">
        <v>768</v>
      </c>
      <c r="N506" s="431" t="s">
        <v>768</v>
      </c>
      <c r="O506" s="432">
        <v>2</v>
      </c>
      <c r="P506" s="433">
        <v>5</v>
      </c>
      <c r="Q506" s="434">
        <v>8</v>
      </c>
      <c r="R506" s="434">
        <v>6</v>
      </c>
      <c r="S506" s="434">
        <v>5</v>
      </c>
      <c r="T506" s="434">
        <v>3</v>
      </c>
      <c r="U506" s="434">
        <v>2</v>
      </c>
      <c r="V506" s="434">
        <v>3</v>
      </c>
      <c r="W506" s="434">
        <v>1</v>
      </c>
      <c r="X506" s="434">
        <v>3</v>
      </c>
      <c r="Y506" s="434">
        <v>2</v>
      </c>
      <c r="Z506" s="434">
        <v>2</v>
      </c>
      <c r="AA506" s="432">
        <v>42</v>
      </c>
      <c r="AB506" s="434">
        <v>0</v>
      </c>
      <c r="AC506" s="434">
        <v>12</v>
      </c>
      <c r="AD506" s="434" t="s">
        <v>768</v>
      </c>
      <c r="AE506" s="437" t="s">
        <v>768</v>
      </c>
      <c r="AF506" s="437" t="s">
        <v>2864</v>
      </c>
      <c r="AG506" s="434">
        <v>100</v>
      </c>
      <c r="AH506" s="438" t="e">
        <f>IF(SUMIF(#REF!,B506,#REF!)=AG506,"","??????????????")</f>
        <v>#REF!</v>
      </c>
    </row>
    <row r="507" spans="1:34" s="438" customFormat="1" ht="19.5" customHeight="1">
      <c r="A507" s="10">
        <v>13</v>
      </c>
      <c r="B507" s="14">
        <v>43124315</v>
      </c>
      <c r="C507" s="14" t="s">
        <v>21</v>
      </c>
      <c r="D507" s="1" t="s">
        <v>746</v>
      </c>
      <c r="E507" s="14" t="s">
        <v>747</v>
      </c>
      <c r="F507" s="42" t="s">
        <v>748</v>
      </c>
      <c r="G507" s="40">
        <v>18074595689</v>
      </c>
      <c r="H507" s="14">
        <v>6711951</v>
      </c>
      <c r="I507" s="25" t="s">
        <v>0</v>
      </c>
      <c r="J507" s="25" t="s">
        <v>768</v>
      </c>
      <c r="K507" s="25" t="s">
        <v>4</v>
      </c>
      <c r="L507" s="25" t="s">
        <v>810</v>
      </c>
      <c r="M507" s="430" t="s">
        <v>768</v>
      </c>
      <c r="N507" s="431" t="s">
        <v>768</v>
      </c>
      <c r="O507" s="432">
        <v>2</v>
      </c>
      <c r="P507" s="433">
        <v>1</v>
      </c>
      <c r="Q507" s="434">
        <v>1</v>
      </c>
      <c r="R507" s="434">
        <v>2</v>
      </c>
      <c r="S507" s="434">
        <v>5</v>
      </c>
      <c r="T507" s="434">
        <v>2</v>
      </c>
      <c r="U507" s="434">
        <v>2</v>
      </c>
      <c r="V507" s="434">
        <v>1</v>
      </c>
      <c r="W507" s="434">
        <v>1</v>
      </c>
      <c r="X507" s="434">
        <v>2</v>
      </c>
      <c r="Y507" s="434">
        <v>1</v>
      </c>
      <c r="Z507" s="434">
        <v>3</v>
      </c>
      <c r="AA507" s="432">
        <v>23</v>
      </c>
      <c r="AB507" s="434">
        <v>0</v>
      </c>
      <c r="AC507" s="434">
        <v>12</v>
      </c>
      <c r="AD507" s="434" t="s">
        <v>768</v>
      </c>
      <c r="AE507" s="437" t="s">
        <v>768</v>
      </c>
      <c r="AF507" s="437" t="s">
        <v>2864</v>
      </c>
      <c r="AG507" s="434">
        <v>100</v>
      </c>
      <c r="AH507" s="438" t="e">
        <f>IF(SUMIF(#REF!,B507,#REF!)=AG507,"","??????????????")</f>
        <v>#REF!</v>
      </c>
    </row>
    <row r="508" spans="1:34" s="452" customFormat="1" ht="19.5" customHeight="1">
      <c r="A508" s="10">
        <v>14</v>
      </c>
      <c r="B508" s="14">
        <v>43124318</v>
      </c>
      <c r="C508" s="14" t="s">
        <v>21</v>
      </c>
      <c r="D508" s="1" t="s">
        <v>749</v>
      </c>
      <c r="E508" s="14" t="s">
        <v>750</v>
      </c>
      <c r="F508" s="42" t="s">
        <v>751</v>
      </c>
      <c r="G508" s="40">
        <v>13387451628</v>
      </c>
      <c r="H508" s="14">
        <v>6851696</v>
      </c>
      <c r="I508" s="25" t="s">
        <v>0</v>
      </c>
      <c r="J508" s="25" t="s">
        <v>768</v>
      </c>
      <c r="K508" s="25" t="s">
        <v>3</v>
      </c>
      <c r="L508" s="25" t="s">
        <v>810</v>
      </c>
      <c r="M508" s="430" t="s">
        <v>768</v>
      </c>
      <c r="N508" s="431" t="s">
        <v>768</v>
      </c>
      <c r="O508" s="432">
        <v>1</v>
      </c>
      <c r="P508" s="433">
        <v>3</v>
      </c>
      <c r="Q508" s="434">
        <v>4</v>
      </c>
      <c r="R508" s="434">
        <v>2</v>
      </c>
      <c r="S508" s="434">
        <v>6</v>
      </c>
      <c r="T508" s="434">
        <v>2</v>
      </c>
      <c r="U508" s="434">
        <v>1</v>
      </c>
      <c r="V508" s="434">
        <v>1</v>
      </c>
      <c r="W508" s="434">
        <v>2</v>
      </c>
      <c r="X508" s="434">
        <v>1</v>
      </c>
      <c r="Y508" s="434">
        <v>1</v>
      </c>
      <c r="Z508" s="434">
        <v>2</v>
      </c>
      <c r="AA508" s="432">
        <v>26</v>
      </c>
      <c r="AB508" s="434">
        <v>0</v>
      </c>
      <c r="AC508" s="434">
        <v>12</v>
      </c>
      <c r="AD508" s="434" t="s">
        <v>768</v>
      </c>
      <c r="AE508" s="437" t="s">
        <v>768</v>
      </c>
      <c r="AF508" s="437" t="s">
        <v>2864</v>
      </c>
      <c r="AG508" s="434">
        <v>100</v>
      </c>
      <c r="AH508" s="438" t="e">
        <f>IF(SUMIF(#REF!,B508,#REF!)=AG508,"","??????????????")</f>
        <v>#REF!</v>
      </c>
    </row>
    <row r="509" spans="1:34" s="438" customFormat="1" ht="19.5" customHeight="1">
      <c r="A509" s="10">
        <v>15</v>
      </c>
      <c r="B509" s="14">
        <v>43124319</v>
      </c>
      <c r="C509" s="14" t="s">
        <v>21</v>
      </c>
      <c r="D509" s="1" t="s">
        <v>752</v>
      </c>
      <c r="E509" s="14" t="s">
        <v>753</v>
      </c>
      <c r="F509" s="42" t="s">
        <v>754</v>
      </c>
      <c r="G509" s="40">
        <v>18374555985</v>
      </c>
      <c r="H509" s="14"/>
      <c r="I509" s="25" t="s">
        <v>0</v>
      </c>
      <c r="J509" s="25" t="s">
        <v>768</v>
      </c>
      <c r="K509" s="25" t="s">
        <v>4</v>
      </c>
      <c r="L509" s="25" t="s">
        <v>810</v>
      </c>
      <c r="M509" s="430" t="s">
        <v>768</v>
      </c>
      <c r="N509" s="431" t="s">
        <v>768</v>
      </c>
      <c r="O509" s="432">
        <v>1</v>
      </c>
      <c r="P509" s="433">
        <v>1</v>
      </c>
      <c r="Q509" s="434">
        <v>1</v>
      </c>
      <c r="R509" s="434">
        <v>1</v>
      </c>
      <c r="S509" s="434">
        <v>1</v>
      </c>
      <c r="T509" s="434">
        <v>1</v>
      </c>
      <c r="U509" s="434">
        <v>1</v>
      </c>
      <c r="V509" s="434">
        <v>1</v>
      </c>
      <c r="W509" s="434">
        <v>1</v>
      </c>
      <c r="X509" s="434">
        <v>1</v>
      </c>
      <c r="Y509" s="434">
        <v>1</v>
      </c>
      <c r="Z509" s="434">
        <v>1</v>
      </c>
      <c r="AA509" s="432">
        <v>12</v>
      </c>
      <c r="AB509" s="434">
        <v>0</v>
      </c>
      <c r="AC509" s="434">
        <v>12</v>
      </c>
      <c r="AD509" s="434" t="s">
        <v>768</v>
      </c>
      <c r="AE509" s="437" t="s">
        <v>768</v>
      </c>
      <c r="AF509" s="437" t="s">
        <v>2864</v>
      </c>
      <c r="AG509" s="434">
        <v>100</v>
      </c>
      <c r="AH509" s="438" t="e">
        <f>IF(SUMIF(#REF!,B509,#REF!)=AG509,"","??????????????")</f>
        <v>#REF!</v>
      </c>
    </row>
    <row r="510" spans="1:34" s="438" customFormat="1" ht="19.5" customHeight="1">
      <c r="A510" s="10">
        <v>16</v>
      </c>
      <c r="B510" s="14">
        <v>43124321</v>
      </c>
      <c r="C510" s="14" t="s">
        <v>21</v>
      </c>
      <c r="D510" s="1" t="s">
        <v>1684</v>
      </c>
      <c r="E510" s="65" t="s">
        <v>2825</v>
      </c>
      <c r="F510" s="64" t="s">
        <v>1686</v>
      </c>
      <c r="G510" s="585">
        <v>15580679921</v>
      </c>
      <c r="H510" s="65">
        <v>6821575</v>
      </c>
      <c r="I510" s="25" t="s">
        <v>0</v>
      </c>
      <c r="J510" s="25" t="s">
        <v>768</v>
      </c>
      <c r="K510" s="25" t="s">
        <v>2455</v>
      </c>
      <c r="L510" s="25" t="s">
        <v>810</v>
      </c>
      <c r="M510" s="430" t="s">
        <v>768</v>
      </c>
      <c r="N510" s="431" t="s">
        <v>768</v>
      </c>
      <c r="O510" s="432">
        <v>1</v>
      </c>
      <c r="P510" s="433">
        <v>0</v>
      </c>
      <c r="Q510" s="434">
        <v>1</v>
      </c>
      <c r="R510" s="434">
        <v>0</v>
      </c>
      <c r="S510" s="434">
        <v>1</v>
      </c>
      <c r="T510" s="434">
        <v>1</v>
      </c>
      <c r="U510" s="434">
        <v>0</v>
      </c>
      <c r="V510" s="434">
        <v>0</v>
      </c>
      <c r="W510" s="434">
        <v>1</v>
      </c>
      <c r="X510" s="434">
        <v>0</v>
      </c>
      <c r="Y510" s="434">
        <v>0</v>
      </c>
      <c r="Z510" s="434">
        <v>0</v>
      </c>
      <c r="AA510" s="432">
        <v>5</v>
      </c>
      <c r="AB510" s="434">
        <v>0</v>
      </c>
      <c r="AC510" s="434">
        <v>5</v>
      </c>
      <c r="AD510" s="434" t="s">
        <v>768</v>
      </c>
      <c r="AE510" s="437" t="s">
        <v>768</v>
      </c>
      <c r="AF510" s="437" t="s">
        <v>768</v>
      </c>
      <c r="AG510" s="434">
        <v>0</v>
      </c>
      <c r="AH510" s="438" t="e">
        <f>IF(SUMIF(#REF!,B510,#REF!)=AG510,"","??????????????")</f>
        <v>#REF!</v>
      </c>
    </row>
    <row r="511" spans="1:34" s="438" customFormat="1" ht="19.5" customHeight="1">
      <c r="A511" s="10">
        <v>17</v>
      </c>
      <c r="B511" s="14">
        <v>43124326</v>
      </c>
      <c r="C511" s="14" t="s">
        <v>21</v>
      </c>
      <c r="D511" s="1" t="s">
        <v>755</v>
      </c>
      <c r="E511" s="14" t="s">
        <v>2826</v>
      </c>
      <c r="F511" s="42" t="s">
        <v>2827</v>
      </c>
      <c r="G511" s="40">
        <v>18627456358</v>
      </c>
      <c r="H511" s="14">
        <v>15115122110</v>
      </c>
      <c r="I511" s="25" t="s">
        <v>0</v>
      </c>
      <c r="J511" s="25" t="s">
        <v>768</v>
      </c>
      <c r="K511" s="25" t="s">
        <v>3</v>
      </c>
      <c r="L511" s="25" t="s">
        <v>810</v>
      </c>
      <c r="M511" s="430" t="s">
        <v>768</v>
      </c>
      <c r="N511" s="431" t="s">
        <v>768</v>
      </c>
      <c r="O511" s="432">
        <v>5</v>
      </c>
      <c r="P511" s="433">
        <v>3</v>
      </c>
      <c r="Q511" s="434">
        <v>3</v>
      </c>
      <c r="R511" s="434">
        <v>6</v>
      </c>
      <c r="S511" s="434">
        <v>8</v>
      </c>
      <c r="T511" s="434">
        <v>4</v>
      </c>
      <c r="U511" s="434">
        <v>3</v>
      </c>
      <c r="V511" s="434">
        <v>2</v>
      </c>
      <c r="W511" s="434">
        <v>1</v>
      </c>
      <c r="X511" s="434">
        <v>3</v>
      </c>
      <c r="Y511" s="434">
        <v>2</v>
      </c>
      <c r="Z511" s="434">
        <v>1</v>
      </c>
      <c r="AA511" s="432">
        <v>41</v>
      </c>
      <c r="AB511" s="434">
        <v>0</v>
      </c>
      <c r="AC511" s="434">
        <v>12</v>
      </c>
      <c r="AD511" s="434" t="s">
        <v>768</v>
      </c>
      <c r="AE511" s="437" t="s">
        <v>768</v>
      </c>
      <c r="AF511" s="437" t="s">
        <v>2864</v>
      </c>
      <c r="AG511" s="434">
        <v>100</v>
      </c>
      <c r="AH511" s="438" t="e">
        <f>IF(SUMIF(#REF!,B511,#REF!)=AG511,"","??????????????")</f>
        <v>#REF!</v>
      </c>
    </row>
    <row r="512" spans="1:34" s="438" customFormat="1" ht="19.5" customHeight="1">
      <c r="A512" s="10">
        <v>18</v>
      </c>
      <c r="B512" s="14">
        <v>43124327</v>
      </c>
      <c r="C512" s="14" t="s">
        <v>21</v>
      </c>
      <c r="D512" s="1" t="s">
        <v>756</v>
      </c>
      <c r="E512" s="14" t="s">
        <v>757</v>
      </c>
      <c r="F512" s="42" t="s">
        <v>758</v>
      </c>
      <c r="G512" s="40">
        <v>13874568534</v>
      </c>
      <c r="H512" s="14">
        <v>13974521497</v>
      </c>
      <c r="I512" s="25" t="s">
        <v>1</v>
      </c>
      <c r="J512" s="25" t="s">
        <v>768</v>
      </c>
      <c r="K512" s="25"/>
      <c r="L512" s="25"/>
      <c r="M512" s="430" t="s">
        <v>768</v>
      </c>
      <c r="N512" s="431" t="s">
        <v>768</v>
      </c>
      <c r="O512" s="432">
        <v>2</v>
      </c>
      <c r="P512" s="433">
        <v>4</v>
      </c>
      <c r="Q512" s="434">
        <v>2</v>
      </c>
      <c r="R512" s="434">
        <v>3</v>
      </c>
      <c r="S512" s="434">
        <v>6</v>
      </c>
      <c r="T512" s="434">
        <v>2</v>
      </c>
      <c r="U512" s="434">
        <v>1</v>
      </c>
      <c r="V512" s="434">
        <v>1</v>
      </c>
      <c r="W512" s="434">
        <v>8</v>
      </c>
      <c r="X512" s="434">
        <v>2</v>
      </c>
      <c r="Y512" s="434">
        <v>1</v>
      </c>
      <c r="Z512" s="434">
        <v>3</v>
      </c>
      <c r="AA512" s="432">
        <v>35</v>
      </c>
      <c r="AB512" s="434">
        <v>0</v>
      </c>
      <c r="AC512" s="434">
        <v>12</v>
      </c>
      <c r="AD512" s="434" t="s">
        <v>768</v>
      </c>
      <c r="AE512" s="437" t="s">
        <v>768</v>
      </c>
      <c r="AF512" s="437" t="s">
        <v>2864</v>
      </c>
      <c r="AG512" s="434">
        <v>100</v>
      </c>
      <c r="AH512" s="438" t="e">
        <f>IF(SUMIF(#REF!,B512,#REF!)=AG512,"","??????????????")</f>
        <v>#REF!</v>
      </c>
    </row>
    <row r="513" spans="1:34" s="438" customFormat="1" ht="19.5" customHeight="1">
      <c r="A513" s="10">
        <v>19</v>
      </c>
      <c r="B513" s="14">
        <v>43124332</v>
      </c>
      <c r="C513" s="14" t="s">
        <v>21</v>
      </c>
      <c r="D513" s="1" t="s">
        <v>759</v>
      </c>
      <c r="E513" s="14" t="s">
        <v>760</v>
      </c>
      <c r="F513" s="42" t="s">
        <v>761</v>
      </c>
      <c r="G513" s="40">
        <v>15348489989</v>
      </c>
      <c r="H513" s="14">
        <v>15348489989</v>
      </c>
      <c r="I513" s="25" t="s">
        <v>0</v>
      </c>
      <c r="J513" s="25" t="s">
        <v>768</v>
      </c>
      <c r="K513" s="25" t="s">
        <v>3</v>
      </c>
      <c r="L513" s="25" t="s">
        <v>810</v>
      </c>
      <c r="M513" s="430" t="s">
        <v>768</v>
      </c>
      <c r="N513" s="431" t="s">
        <v>768</v>
      </c>
      <c r="O513" s="432">
        <v>1</v>
      </c>
      <c r="P513" s="433">
        <v>2</v>
      </c>
      <c r="Q513" s="434">
        <v>1</v>
      </c>
      <c r="R513" s="434">
        <v>1</v>
      </c>
      <c r="S513" s="434">
        <v>1</v>
      </c>
      <c r="T513" s="434">
        <v>1</v>
      </c>
      <c r="U513" s="434">
        <v>1</v>
      </c>
      <c r="V513" s="434">
        <v>1</v>
      </c>
      <c r="W513" s="434">
        <v>1</v>
      </c>
      <c r="X513" s="434">
        <v>1</v>
      </c>
      <c r="Y513" s="434">
        <v>1</v>
      </c>
      <c r="Z513" s="434">
        <v>1</v>
      </c>
      <c r="AA513" s="432">
        <v>13</v>
      </c>
      <c r="AB513" s="434">
        <v>0</v>
      </c>
      <c r="AC513" s="434">
        <v>12</v>
      </c>
      <c r="AD513" s="434" t="s">
        <v>768</v>
      </c>
      <c r="AE513" s="437" t="s">
        <v>768</v>
      </c>
      <c r="AF513" s="437" t="s">
        <v>2864</v>
      </c>
      <c r="AG513" s="434">
        <v>100</v>
      </c>
      <c r="AH513" s="438" t="e">
        <f>IF(SUMIF(#REF!,B513,#REF!)=AG513,"","??????????????")</f>
        <v>#REF!</v>
      </c>
    </row>
    <row r="514" spans="1:34" s="438" customFormat="1" ht="19.5" customHeight="1">
      <c r="A514" s="10">
        <v>20</v>
      </c>
      <c r="B514" s="14">
        <v>43124334</v>
      </c>
      <c r="C514" s="14" t="s">
        <v>21</v>
      </c>
      <c r="D514" s="1" t="s">
        <v>762</v>
      </c>
      <c r="E514" s="14" t="s">
        <v>763</v>
      </c>
      <c r="F514" s="56" t="s">
        <v>764</v>
      </c>
      <c r="G514" s="40">
        <v>18874588557</v>
      </c>
      <c r="H514" s="14"/>
      <c r="I514" s="25" t="s">
        <v>0</v>
      </c>
      <c r="J514" s="25" t="s">
        <v>768</v>
      </c>
      <c r="K514" s="25" t="s">
        <v>4</v>
      </c>
      <c r="L514" s="25" t="s">
        <v>810</v>
      </c>
      <c r="M514" s="430" t="s">
        <v>768</v>
      </c>
      <c r="N514" s="431" t="s">
        <v>768</v>
      </c>
      <c r="O514" s="432">
        <v>1</v>
      </c>
      <c r="P514" s="433">
        <v>1</v>
      </c>
      <c r="Q514" s="434">
        <v>1</v>
      </c>
      <c r="R514" s="434">
        <v>1</v>
      </c>
      <c r="S514" s="434">
        <v>1</v>
      </c>
      <c r="T514" s="434">
        <v>1</v>
      </c>
      <c r="U514" s="434">
        <v>1</v>
      </c>
      <c r="V514" s="434">
        <v>0</v>
      </c>
      <c r="W514" s="434">
        <v>1</v>
      </c>
      <c r="X514" s="434">
        <v>0</v>
      </c>
      <c r="Y514" s="434">
        <v>0</v>
      </c>
      <c r="Z514" s="434">
        <v>2</v>
      </c>
      <c r="AA514" s="432">
        <v>10</v>
      </c>
      <c r="AB514" s="434">
        <v>0</v>
      </c>
      <c r="AC514" s="434">
        <v>9</v>
      </c>
      <c r="AD514" s="434" t="s">
        <v>768</v>
      </c>
      <c r="AE514" s="437" t="s">
        <v>768</v>
      </c>
      <c r="AF514" s="437" t="s">
        <v>768</v>
      </c>
      <c r="AG514" s="434">
        <v>0</v>
      </c>
      <c r="AH514" s="438" t="e">
        <f>IF(SUMIF(#REF!,B514,#REF!)=AG514,"","??????????????")</f>
        <v>#REF!</v>
      </c>
    </row>
    <row r="515" spans="1:34" s="438" customFormat="1" ht="19.5" customHeight="1">
      <c r="A515" s="10">
        <v>21</v>
      </c>
      <c r="B515" s="14">
        <v>43124335</v>
      </c>
      <c r="C515" s="14" t="s">
        <v>21</v>
      </c>
      <c r="D515" s="2" t="s">
        <v>1146</v>
      </c>
      <c r="E515" s="2" t="s">
        <v>1147</v>
      </c>
      <c r="F515" s="7" t="s">
        <v>1148</v>
      </c>
      <c r="G515" s="8">
        <v>13337251029</v>
      </c>
      <c r="H515" s="14"/>
      <c r="I515" s="25" t="s">
        <v>0</v>
      </c>
      <c r="J515" s="25" t="s">
        <v>768</v>
      </c>
      <c r="K515" s="25" t="s">
        <v>4</v>
      </c>
      <c r="L515" s="25" t="s">
        <v>811</v>
      </c>
      <c r="M515" s="430" t="s">
        <v>768</v>
      </c>
      <c r="N515" s="431" t="s">
        <v>768</v>
      </c>
      <c r="O515" s="432">
        <v>0</v>
      </c>
      <c r="P515" s="433">
        <v>0</v>
      </c>
      <c r="Q515" s="434">
        <v>0</v>
      </c>
      <c r="R515" s="434">
        <v>0</v>
      </c>
      <c r="S515" s="434">
        <v>1</v>
      </c>
      <c r="T515" s="434">
        <v>0</v>
      </c>
      <c r="U515" s="434">
        <v>0</v>
      </c>
      <c r="V515" s="434">
        <v>0</v>
      </c>
      <c r="W515" s="434">
        <v>1</v>
      </c>
      <c r="X515" s="434">
        <v>0</v>
      </c>
      <c r="Y515" s="434">
        <v>0</v>
      </c>
      <c r="Z515" s="434">
        <v>0</v>
      </c>
      <c r="AA515" s="432">
        <v>2</v>
      </c>
      <c r="AB515" s="434">
        <v>0</v>
      </c>
      <c r="AC515" s="434">
        <v>2</v>
      </c>
      <c r="AD515" s="434" t="s">
        <v>768</v>
      </c>
      <c r="AE515" s="437" t="s">
        <v>768</v>
      </c>
      <c r="AF515" s="437" t="s">
        <v>768</v>
      </c>
      <c r="AG515" s="434">
        <v>0</v>
      </c>
      <c r="AH515" s="438" t="e">
        <f>IF(SUMIF(#REF!,B515,#REF!)=AG515,"","??????????????")</f>
        <v>#REF!</v>
      </c>
    </row>
    <row r="516" spans="1:34" s="452" customFormat="1" ht="19.5" customHeight="1">
      <c r="A516" s="10">
        <v>22</v>
      </c>
      <c r="B516" s="14">
        <v>43124338</v>
      </c>
      <c r="C516" s="14" t="s">
        <v>21</v>
      </c>
      <c r="D516" s="2" t="s">
        <v>765</v>
      </c>
      <c r="E516" s="2" t="s">
        <v>2828</v>
      </c>
      <c r="F516" s="7" t="s">
        <v>2829</v>
      </c>
      <c r="G516" s="8">
        <v>18797598395</v>
      </c>
      <c r="H516" s="14">
        <v>13047290580</v>
      </c>
      <c r="I516" s="25" t="s">
        <v>0</v>
      </c>
      <c r="J516" s="25" t="s">
        <v>768</v>
      </c>
      <c r="K516" s="25" t="s">
        <v>3</v>
      </c>
      <c r="L516" s="25" t="s">
        <v>810</v>
      </c>
      <c r="M516" s="430" t="s">
        <v>768</v>
      </c>
      <c r="N516" s="431" t="s">
        <v>768</v>
      </c>
      <c r="O516" s="432">
        <v>3</v>
      </c>
      <c r="P516" s="433">
        <v>4</v>
      </c>
      <c r="Q516" s="434">
        <v>4</v>
      </c>
      <c r="R516" s="434">
        <v>2</v>
      </c>
      <c r="S516" s="434">
        <v>5</v>
      </c>
      <c r="T516" s="434">
        <v>2</v>
      </c>
      <c r="U516" s="434">
        <v>1</v>
      </c>
      <c r="V516" s="434">
        <v>1</v>
      </c>
      <c r="W516" s="434">
        <v>2</v>
      </c>
      <c r="X516" s="434">
        <v>1</v>
      </c>
      <c r="Y516" s="434">
        <v>1</v>
      </c>
      <c r="Z516" s="434">
        <v>3</v>
      </c>
      <c r="AA516" s="432">
        <v>29</v>
      </c>
      <c r="AB516" s="434">
        <v>0</v>
      </c>
      <c r="AC516" s="434">
        <v>12</v>
      </c>
      <c r="AD516" s="434" t="s">
        <v>768</v>
      </c>
      <c r="AE516" s="437" t="s">
        <v>768</v>
      </c>
      <c r="AF516" s="437" t="s">
        <v>2864</v>
      </c>
      <c r="AG516" s="434">
        <v>100</v>
      </c>
      <c r="AH516" s="438" t="e">
        <f>IF(SUMIF(#REF!,B516,#REF!)=AG516,"","??????????????")</f>
        <v>#REF!</v>
      </c>
    </row>
    <row r="517" spans="1:34" s="438" customFormat="1" ht="19.5" customHeight="1">
      <c r="A517" s="10">
        <v>23</v>
      </c>
      <c r="B517" s="14">
        <v>43124340</v>
      </c>
      <c r="C517" s="14" t="s">
        <v>21</v>
      </c>
      <c r="D517" s="16" t="s">
        <v>1691</v>
      </c>
      <c r="E517" s="16" t="s">
        <v>1692</v>
      </c>
      <c r="F517" s="11" t="s">
        <v>1693</v>
      </c>
      <c r="G517" s="16">
        <v>15367575577</v>
      </c>
      <c r="H517" s="16">
        <v>6931334</v>
      </c>
      <c r="I517" s="25" t="s">
        <v>0</v>
      </c>
      <c r="J517" s="25" t="s">
        <v>768</v>
      </c>
      <c r="K517" s="25" t="s">
        <v>2455</v>
      </c>
      <c r="L517" s="25" t="s">
        <v>810</v>
      </c>
      <c r="M517" s="430" t="s">
        <v>768</v>
      </c>
      <c r="N517" s="431" t="s">
        <v>768</v>
      </c>
      <c r="O517" s="432">
        <v>1</v>
      </c>
      <c r="P517" s="433">
        <v>2</v>
      </c>
      <c r="Q517" s="434">
        <v>1</v>
      </c>
      <c r="R517" s="434">
        <v>1</v>
      </c>
      <c r="S517" s="434">
        <v>3</v>
      </c>
      <c r="T517" s="434">
        <v>1</v>
      </c>
      <c r="U517" s="434">
        <v>0</v>
      </c>
      <c r="V517" s="434">
        <v>0</v>
      </c>
      <c r="W517" s="434">
        <v>0</v>
      </c>
      <c r="X517" s="434">
        <v>0</v>
      </c>
      <c r="Y517" s="434">
        <v>0</v>
      </c>
      <c r="Z517" s="434">
        <v>0</v>
      </c>
      <c r="AA517" s="432">
        <v>9</v>
      </c>
      <c r="AB517" s="434">
        <v>0</v>
      </c>
      <c r="AC517" s="434">
        <v>6</v>
      </c>
      <c r="AD517" s="434" t="s">
        <v>768</v>
      </c>
      <c r="AE517" s="437" t="s">
        <v>768</v>
      </c>
      <c r="AF517" s="437" t="s">
        <v>768</v>
      </c>
      <c r="AG517" s="434">
        <v>0</v>
      </c>
      <c r="AH517" s="438" t="e">
        <f>IF(SUMIF(#REF!,B517,#REF!)=AG517,"","??????????????")</f>
        <v>#REF!</v>
      </c>
    </row>
    <row r="518" spans="1:34" s="438" customFormat="1" ht="19.5" customHeight="1">
      <c r="A518" s="10">
        <v>24</v>
      </c>
      <c r="B518" s="14">
        <v>43124341</v>
      </c>
      <c r="C518" s="14" t="s">
        <v>21</v>
      </c>
      <c r="D518" s="16" t="s">
        <v>2830</v>
      </c>
      <c r="E518" s="16" t="s">
        <v>2831</v>
      </c>
      <c r="F518" s="11" t="s">
        <v>2832</v>
      </c>
      <c r="G518" s="65">
        <v>15274501013</v>
      </c>
      <c r="H518" s="65">
        <v>15273381913</v>
      </c>
      <c r="I518" s="25" t="s">
        <v>1</v>
      </c>
      <c r="J518" s="25" t="s">
        <v>768</v>
      </c>
      <c r="K518" s="25" t="s">
        <v>2455</v>
      </c>
      <c r="L518" s="25"/>
      <c r="M518" s="430" t="s">
        <v>768</v>
      </c>
      <c r="N518" s="431" t="s">
        <v>768</v>
      </c>
      <c r="O518" s="432">
        <v>3</v>
      </c>
      <c r="P518" s="433">
        <v>2</v>
      </c>
      <c r="Q518" s="434">
        <v>2</v>
      </c>
      <c r="R518" s="434">
        <v>1</v>
      </c>
      <c r="S518" s="434">
        <v>1</v>
      </c>
      <c r="T518" s="434">
        <v>1</v>
      </c>
      <c r="U518" s="434">
        <v>1</v>
      </c>
      <c r="V518" s="434">
        <v>0</v>
      </c>
      <c r="W518" s="434">
        <v>1</v>
      </c>
      <c r="X518" s="434">
        <v>0</v>
      </c>
      <c r="Y518" s="434">
        <v>0</v>
      </c>
      <c r="Z518" s="434">
        <v>0</v>
      </c>
      <c r="AA518" s="432">
        <v>12</v>
      </c>
      <c r="AB518" s="434">
        <v>0</v>
      </c>
      <c r="AC518" s="434">
        <v>8</v>
      </c>
      <c r="AD518" s="434" t="s">
        <v>768</v>
      </c>
      <c r="AE518" s="437" t="s">
        <v>768</v>
      </c>
      <c r="AF518" s="437" t="s">
        <v>768</v>
      </c>
      <c r="AG518" s="434">
        <v>0</v>
      </c>
      <c r="AH518" s="438" t="e">
        <f>IF(SUMIF(#REF!,B518,#REF!)=AG518,"","??????????????")</f>
        <v>#REF!</v>
      </c>
    </row>
    <row r="519" spans="1:34" s="438" customFormat="1" ht="19.5" customHeight="1">
      <c r="A519" s="10">
        <v>25</v>
      </c>
      <c r="B519" s="14">
        <v>43124342</v>
      </c>
      <c r="C519" s="14" t="s">
        <v>21</v>
      </c>
      <c r="D519" s="16" t="s">
        <v>2833</v>
      </c>
      <c r="E519" s="16" t="s">
        <v>2834</v>
      </c>
      <c r="F519" s="11" t="s">
        <v>2835</v>
      </c>
      <c r="G519" s="65">
        <v>18074524292</v>
      </c>
      <c r="H519" s="65"/>
      <c r="I519" s="25" t="s">
        <v>2559</v>
      </c>
      <c r="J519" s="25" t="s">
        <v>768</v>
      </c>
      <c r="K519" s="25" t="s">
        <v>2574</v>
      </c>
      <c r="L519" s="25" t="s">
        <v>2475</v>
      </c>
      <c r="M519" s="430" t="s">
        <v>768</v>
      </c>
      <c r="N519" s="431" t="s">
        <v>768</v>
      </c>
      <c r="O519" s="432">
        <v>1</v>
      </c>
      <c r="P519" s="433">
        <v>0</v>
      </c>
      <c r="Q519" s="434">
        <v>1</v>
      </c>
      <c r="R519" s="434">
        <v>0</v>
      </c>
      <c r="S519" s="434">
        <v>1</v>
      </c>
      <c r="T519" s="434">
        <v>1</v>
      </c>
      <c r="U519" s="434">
        <v>0</v>
      </c>
      <c r="V519" s="434">
        <v>1</v>
      </c>
      <c r="W519" s="434">
        <v>1</v>
      </c>
      <c r="X519" s="434">
        <v>0</v>
      </c>
      <c r="Y519" s="434">
        <v>0</v>
      </c>
      <c r="Z519" s="434">
        <v>0</v>
      </c>
      <c r="AA519" s="432">
        <v>6</v>
      </c>
      <c r="AB519" s="434">
        <v>0</v>
      </c>
      <c r="AC519" s="434">
        <v>6</v>
      </c>
      <c r="AD519" s="434" t="s">
        <v>768</v>
      </c>
      <c r="AE519" s="437" t="s">
        <v>768</v>
      </c>
      <c r="AF519" s="437" t="s">
        <v>768</v>
      </c>
      <c r="AG519" s="434">
        <v>0</v>
      </c>
      <c r="AH519" s="438" t="e">
        <f>IF(SUMIF(#REF!,B519,#REF!)=AG519,"","??????????????")</f>
        <v>#REF!</v>
      </c>
    </row>
    <row r="520" spans="1:34" s="438" customFormat="1" ht="19.5" customHeight="1">
      <c r="A520" s="10">
        <v>26</v>
      </c>
      <c r="B520" s="14">
        <v>43124343</v>
      </c>
      <c r="C520" s="14" t="s">
        <v>21</v>
      </c>
      <c r="D520" s="16" t="s">
        <v>2836</v>
      </c>
      <c r="E520" s="16" t="s">
        <v>2837</v>
      </c>
      <c r="F520" s="11" t="s">
        <v>2838</v>
      </c>
      <c r="G520" s="65">
        <v>13787549456</v>
      </c>
      <c r="H520" s="65"/>
      <c r="I520" s="25" t="s">
        <v>2559</v>
      </c>
      <c r="J520" s="25" t="s">
        <v>768</v>
      </c>
      <c r="K520" s="25" t="s">
        <v>2574</v>
      </c>
      <c r="L520" s="25" t="s">
        <v>2452</v>
      </c>
      <c r="M520" s="430" t="s">
        <v>768</v>
      </c>
      <c r="N520" s="431" t="s">
        <v>768</v>
      </c>
      <c r="O520" s="432">
        <v>0</v>
      </c>
      <c r="P520" s="433">
        <v>0</v>
      </c>
      <c r="Q520" s="434">
        <v>0</v>
      </c>
      <c r="R520" s="434">
        <v>0</v>
      </c>
      <c r="S520" s="434">
        <v>1</v>
      </c>
      <c r="T520" s="434">
        <v>0</v>
      </c>
      <c r="U520" s="434">
        <v>0</v>
      </c>
      <c r="V520" s="434">
        <v>0</v>
      </c>
      <c r="W520" s="434">
        <v>1</v>
      </c>
      <c r="X520" s="434">
        <v>0</v>
      </c>
      <c r="Y520" s="434">
        <v>0</v>
      </c>
      <c r="Z520" s="434">
        <v>0</v>
      </c>
      <c r="AA520" s="432">
        <v>2</v>
      </c>
      <c r="AB520" s="434">
        <v>0</v>
      </c>
      <c r="AC520" s="434">
        <v>2</v>
      </c>
      <c r="AD520" s="434" t="s">
        <v>768</v>
      </c>
      <c r="AE520" s="437" t="s">
        <v>768</v>
      </c>
      <c r="AF520" s="437" t="s">
        <v>768</v>
      </c>
      <c r="AG520" s="434">
        <v>0</v>
      </c>
      <c r="AH520" s="438" t="e">
        <f>IF(SUMIF(#REF!,B520,#REF!)=AG520,"","??????????????")</f>
        <v>#REF!</v>
      </c>
    </row>
    <row r="521" spans="1:34" s="438" customFormat="1" ht="19.5" customHeight="1">
      <c r="A521" s="10">
        <v>27</v>
      </c>
      <c r="B521" s="14">
        <v>43124344</v>
      </c>
      <c r="C521" s="14" t="s">
        <v>21</v>
      </c>
      <c r="D521" s="16" t="s">
        <v>2839</v>
      </c>
      <c r="E521" s="16" t="s">
        <v>2840</v>
      </c>
      <c r="F521" s="11" t="s">
        <v>2841</v>
      </c>
      <c r="G521" s="65">
        <v>15074577715</v>
      </c>
      <c r="H521" s="65"/>
      <c r="I521" s="25" t="s">
        <v>2559</v>
      </c>
      <c r="J521" s="25" t="s">
        <v>768</v>
      </c>
      <c r="K521" s="25" t="s">
        <v>2696</v>
      </c>
      <c r="L521" s="25" t="s">
        <v>2475</v>
      </c>
      <c r="M521" s="430" t="s">
        <v>768</v>
      </c>
      <c r="N521" s="431" t="s">
        <v>768</v>
      </c>
      <c r="O521" s="432">
        <v>2</v>
      </c>
      <c r="P521" s="433">
        <v>1</v>
      </c>
      <c r="Q521" s="434">
        <v>2</v>
      </c>
      <c r="R521" s="434">
        <v>2</v>
      </c>
      <c r="S521" s="434">
        <v>1</v>
      </c>
      <c r="T521" s="434">
        <v>1</v>
      </c>
      <c r="U521" s="434">
        <v>1</v>
      </c>
      <c r="V521" s="434">
        <v>1</v>
      </c>
      <c r="W521" s="434">
        <v>2</v>
      </c>
      <c r="X521" s="434">
        <v>1</v>
      </c>
      <c r="Y521" s="434">
        <v>0</v>
      </c>
      <c r="Z521" s="434">
        <v>1</v>
      </c>
      <c r="AA521" s="432">
        <v>15</v>
      </c>
      <c r="AB521" s="434">
        <v>0</v>
      </c>
      <c r="AC521" s="434">
        <v>11</v>
      </c>
      <c r="AD521" s="434" t="s">
        <v>768</v>
      </c>
      <c r="AE521" s="437" t="s">
        <v>768</v>
      </c>
      <c r="AF521" s="437" t="s">
        <v>768</v>
      </c>
      <c r="AG521" s="434">
        <v>0</v>
      </c>
      <c r="AH521" s="438" t="e">
        <f>IF(SUMIF(#REF!,B521,#REF!)=AG521,"","??????????????")</f>
        <v>#REF!</v>
      </c>
    </row>
    <row r="522" spans="1:34" s="438" customFormat="1" ht="19.5" customHeight="1">
      <c r="A522" s="10">
        <v>28</v>
      </c>
      <c r="B522" s="14">
        <v>43124345</v>
      </c>
      <c r="C522" s="14" t="s">
        <v>21</v>
      </c>
      <c r="D522" s="1" t="s">
        <v>2842</v>
      </c>
      <c r="E522" s="21" t="s">
        <v>777</v>
      </c>
      <c r="F522" s="538" t="s">
        <v>2843</v>
      </c>
      <c r="G522" s="21">
        <v>18797550895</v>
      </c>
      <c r="H522" s="2"/>
      <c r="I522" s="25" t="s">
        <v>2559</v>
      </c>
      <c r="J522" s="25" t="s">
        <v>768</v>
      </c>
      <c r="K522" s="25" t="s">
        <v>2696</v>
      </c>
      <c r="L522" s="25" t="s">
        <v>2452</v>
      </c>
      <c r="M522" s="430" t="s">
        <v>768</v>
      </c>
      <c r="N522" s="431" t="s">
        <v>768</v>
      </c>
      <c r="O522" s="432">
        <v>1</v>
      </c>
      <c r="P522" s="539">
        <v>2</v>
      </c>
      <c r="Q522" s="17">
        <v>1</v>
      </c>
      <c r="R522" s="17">
        <v>2</v>
      </c>
      <c r="S522" s="17">
        <v>3</v>
      </c>
      <c r="T522" s="17">
        <v>1</v>
      </c>
      <c r="U522" s="17">
        <v>1</v>
      </c>
      <c r="V522" s="17">
        <v>1</v>
      </c>
      <c r="W522" s="17">
        <v>1</v>
      </c>
      <c r="X522" s="17">
        <v>2</v>
      </c>
      <c r="Y522" s="17">
        <v>0</v>
      </c>
      <c r="Z522" s="17">
        <v>1</v>
      </c>
      <c r="AA522" s="432">
        <v>16</v>
      </c>
      <c r="AB522" s="17">
        <v>0</v>
      </c>
      <c r="AC522" s="17">
        <v>11</v>
      </c>
      <c r="AD522" s="17" t="s">
        <v>768</v>
      </c>
      <c r="AE522" s="540" t="s">
        <v>768</v>
      </c>
      <c r="AF522" s="540" t="s">
        <v>768</v>
      </c>
      <c r="AG522" s="17">
        <v>0</v>
      </c>
      <c r="AH522" s="438" t="e">
        <f>IF(SUMIF(#REF!,B522,#REF!)=AG522,"","??????????????")</f>
        <v>#REF!</v>
      </c>
    </row>
    <row r="523" spans="1:34" s="438" customFormat="1" ht="19.5" customHeight="1">
      <c r="A523" s="10">
        <v>29</v>
      </c>
      <c r="B523" s="14">
        <v>43124346</v>
      </c>
      <c r="C523" s="14" t="s">
        <v>21</v>
      </c>
      <c r="D523" s="1" t="s">
        <v>2844</v>
      </c>
      <c r="E523" s="21" t="s">
        <v>2845</v>
      </c>
      <c r="F523" s="538" t="s">
        <v>2846</v>
      </c>
      <c r="G523" s="21">
        <v>13487401168</v>
      </c>
      <c r="H523" s="2">
        <v>6822411</v>
      </c>
      <c r="I523" s="25" t="s">
        <v>2559</v>
      </c>
      <c r="J523" s="25" t="s">
        <v>768</v>
      </c>
      <c r="K523" s="25" t="s">
        <v>2574</v>
      </c>
      <c r="L523" s="25" t="s">
        <v>2452</v>
      </c>
      <c r="M523" s="430" t="s">
        <v>768</v>
      </c>
      <c r="N523" s="431" t="s">
        <v>768</v>
      </c>
      <c r="O523" s="432">
        <v>2</v>
      </c>
      <c r="P523" s="539">
        <v>1</v>
      </c>
      <c r="Q523" s="17">
        <v>1</v>
      </c>
      <c r="R523" s="17">
        <v>2</v>
      </c>
      <c r="S523" s="17">
        <v>2</v>
      </c>
      <c r="T523" s="17">
        <v>2</v>
      </c>
      <c r="U523" s="17">
        <v>1</v>
      </c>
      <c r="V523" s="17">
        <v>1</v>
      </c>
      <c r="W523" s="17">
        <v>1</v>
      </c>
      <c r="X523" s="17">
        <v>1</v>
      </c>
      <c r="Y523" s="17">
        <v>1</v>
      </c>
      <c r="Z523" s="17">
        <v>1</v>
      </c>
      <c r="AA523" s="432">
        <v>16</v>
      </c>
      <c r="AB523" s="17">
        <v>0</v>
      </c>
      <c r="AC523" s="17">
        <v>12</v>
      </c>
      <c r="AD523" s="17" t="s">
        <v>768</v>
      </c>
      <c r="AE523" s="540" t="s">
        <v>768</v>
      </c>
      <c r="AF523" s="540" t="s">
        <v>2864</v>
      </c>
      <c r="AG523" s="17">
        <v>100</v>
      </c>
      <c r="AH523" s="438" t="e">
        <f>IF(SUMIF(#REF!,B523,#REF!)=AG523,"","??????????????")</f>
        <v>#REF!</v>
      </c>
    </row>
    <row r="524" spans="1:34" s="438" customFormat="1" ht="19.5" customHeight="1">
      <c r="A524" s="439">
        <v>30</v>
      </c>
      <c r="B524" s="440">
        <v>43124347</v>
      </c>
      <c r="C524" s="440" t="s">
        <v>21</v>
      </c>
      <c r="D524" s="472" t="s">
        <v>2847</v>
      </c>
      <c r="E524" s="532" t="s">
        <v>2848</v>
      </c>
      <c r="F524" s="461" t="s">
        <v>2849</v>
      </c>
      <c r="G524" s="532">
        <v>18627455324</v>
      </c>
      <c r="H524" s="441"/>
      <c r="I524" s="444" t="s">
        <v>2559</v>
      </c>
      <c r="J524" s="444" t="s">
        <v>768</v>
      </c>
      <c r="K524" s="444" t="s">
        <v>2696</v>
      </c>
      <c r="L524" s="444" t="s">
        <v>2452</v>
      </c>
      <c r="M524" s="458">
        <v>42786</v>
      </c>
      <c r="N524" s="446" t="s">
        <v>2864</v>
      </c>
      <c r="O524" s="447"/>
      <c r="P524" s="541">
        <v>1</v>
      </c>
      <c r="Q524" s="464">
        <v>1</v>
      </c>
      <c r="R524" s="464">
        <v>1</v>
      </c>
      <c r="S524" s="464">
        <v>2</v>
      </c>
      <c r="T524" s="464">
        <v>1</v>
      </c>
      <c r="U524" s="464">
        <v>1</v>
      </c>
      <c r="V524" s="464">
        <v>1</v>
      </c>
      <c r="W524" s="464">
        <v>1</v>
      </c>
      <c r="X524" s="464">
        <v>0</v>
      </c>
      <c r="Y524" s="464">
        <v>0</v>
      </c>
      <c r="Z524" s="464">
        <v>2</v>
      </c>
      <c r="AA524" s="447">
        <v>11</v>
      </c>
      <c r="AB524" s="464">
        <v>11</v>
      </c>
      <c r="AC524" s="464">
        <v>9</v>
      </c>
      <c r="AD524" s="464" t="s">
        <v>2864</v>
      </c>
      <c r="AE524" s="542" t="s">
        <v>768</v>
      </c>
      <c r="AF524" s="542" t="s">
        <v>768</v>
      </c>
      <c r="AG524" s="464">
        <v>0</v>
      </c>
      <c r="AH524" s="438" t="e">
        <f>IF(SUMIF(#REF!,B524,#REF!)=AG524,"","??????????????")</f>
        <v>#REF!</v>
      </c>
    </row>
    <row r="525" spans="1:34" s="438" customFormat="1" ht="19.5" customHeight="1">
      <c r="A525" s="439">
        <v>31</v>
      </c>
      <c r="B525" s="440">
        <v>43124348</v>
      </c>
      <c r="C525" s="440" t="s">
        <v>21</v>
      </c>
      <c r="D525" s="472" t="s">
        <v>2850</v>
      </c>
      <c r="E525" s="532" t="s">
        <v>2851</v>
      </c>
      <c r="F525" s="461" t="s">
        <v>2852</v>
      </c>
      <c r="G525" s="532">
        <v>15399819030</v>
      </c>
      <c r="H525" s="441"/>
      <c r="I525" s="444" t="s">
        <v>2559</v>
      </c>
      <c r="J525" s="444" t="s">
        <v>768</v>
      </c>
      <c r="K525" s="444" t="s">
        <v>2574</v>
      </c>
      <c r="L525" s="444" t="s">
        <v>2475</v>
      </c>
      <c r="M525" s="458">
        <v>42824</v>
      </c>
      <c r="N525" s="446" t="s">
        <v>2864</v>
      </c>
      <c r="O525" s="447"/>
      <c r="P525" s="541"/>
      <c r="Q525" s="464">
        <v>0</v>
      </c>
      <c r="R525" s="464">
        <v>2</v>
      </c>
      <c r="S525" s="464">
        <v>3</v>
      </c>
      <c r="T525" s="464">
        <v>1</v>
      </c>
      <c r="U525" s="464">
        <v>1</v>
      </c>
      <c r="V525" s="464">
        <v>1</v>
      </c>
      <c r="W525" s="464">
        <v>1</v>
      </c>
      <c r="X525" s="464">
        <v>1</v>
      </c>
      <c r="Y525" s="464">
        <v>3</v>
      </c>
      <c r="Z525" s="464">
        <v>2</v>
      </c>
      <c r="AA525" s="447">
        <v>15</v>
      </c>
      <c r="AB525" s="464">
        <v>10</v>
      </c>
      <c r="AC525" s="464">
        <v>9</v>
      </c>
      <c r="AD525" s="464" t="s">
        <v>2864</v>
      </c>
      <c r="AE525" s="542" t="s">
        <v>768</v>
      </c>
      <c r="AF525" s="542" t="s">
        <v>768</v>
      </c>
      <c r="AG525" s="464">
        <v>0</v>
      </c>
      <c r="AH525" s="438" t="e">
        <f>IF(SUMIF(#REF!,B525,#REF!)=AG525,"","??????????????")</f>
        <v>#REF!</v>
      </c>
    </row>
    <row r="526" spans="1:34" s="438" customFormat="1" ht="19.5" customHeight="1">
      <c r="A526" s="10">
        <v>32</v>
      </c>
      <c r="B526" s="14">
        <v>43124349</v>
      </c>
      <c r="C526" s="14" t="s">
        <v>21</v>
      </c>
      <c r="D526" s="1" t="s">
        <v>766</v>
      </c>
      <c r="E526" s="2" t="s">
        <v>2853</v>
      </c>
      <c r="F526" s="35" t="s">
        <v>2854</v>
      </c>
      <c r="G526" s="8">
        <v>18874514915</v>
      </c>
      <c r="H526" s="2"/>
      <c r="I526" s="25" t="s">
        <v>1</v>
      </c>
      <c r="J526" s="25" t="s">
        <v>768</v>
      </c>
      <c r="K526" s="25"/>
      <c r="L526" s="25"/>
      <c r="M526" s="430" t="s">
        <v>768</v>
      </c>
      <c r="N526" s="431" t="s">
        <v>768</v>
      </c>
      <c r="O526" s="432"/>
      <c r="P526" s="539"/>
      <c r="Q526" s="17"/>
      <c r="R526" s="17"/>
      <c r="S526" s="17">
        <v>3</v>
      </c>
      <c r="T526" s="17">
        <v>5</v>
      </c>
      <c r="U526" s="17">
        <v>8</v>
      </c>
      <c r="V526" s="17">
        <v>6</v>
      </c>
      <c r="W526" s="17">
        <v>6</v>
      </c>
      <c r="X526" s="17">
        <v>5</v>
      </c>
      <c r="Y526" s="17">
        <v>6</v>
      </c>
      <c r="Z526" s="17">
        <v>3</v>
      </c>
      <c r="AA526" s="432">
        <v>42</v>
      </c>
      <c r="AB526" s="17">
        <v>0</v>
      </c>
      <c r="AC526" s="17">
        <v>8</v>
      </c>
      <c r="AD526" s="17" t="s">
        <v>768</v>
      </c>
      <c r="AE526" s="540" t="s">
        <v>768</v>
      </c>
      <c r="AF526" s="540" t="s">
        <v>768</v>
      </c>
      <c r="AG526" s="17">
        <v>0</v>
      </c>
      <c r="AH526" s="438" t="e">
        <f>IF(SUMIF(#REF!,B526,#REF!)=AG526,"","??????????????")</f>
        <v>#REF!</v>
      </c>
    </row>
    <row r="527" spans="1:34" s="438" customFormat="1" ht="19.5" customHeight="1">
      <c r="A527" s="439">
        <v>33</v>
      </c>
      <c r="B527" s="440">
        <v>43124350</v>
      </c>
      <c r="C527" s="440" t="s">
        <v>21</v>
      </c>
      <c r="D527" s="472" t="s">
        <v>2855</v>
      </c>
      <c r="E527" s="441" t="s">
        <v>2856</v>
      </c>
      <c r="F527" s="442" t="s">
        <v>2857</v>
      </c>
      <c r="G527" s="466">
        <v>15111561465</v>
      </c>
      <c r="H527" s="441"/>
      <c r="I527" s="444" t="s">
        <v>2559</v>
      </c>
      <c r="J527" s="444" t="s">
        <v>768</v>
      </c>
      <c r="K527" s="444" t="s">
        <v>2696</v>
      </c>
      <c r="L527" s="444" t="s">
        <v>2452</v>
      </c>
      <c r="M527" s="458">
        <v>42934</v>
      </c>
      <c r="N527" s="446" t="s">
        <v>2864</v>
      </c>
      <c r="O527" s="447"/>
      <c r="P527" s="541"/>
      <c r="Q527" s="464"/>
      <c r="R527" s="464"/>
      <c r="S527" s="464"/>
      <c r="T527" s="464"/>
      <c r="U527" s="464">
        <v>1</v>
      </c>
      <c r="V527" s="464">
        <v>3</v>
      </c>
      <c r="W527" s="464">
        <v>2</v>
      </c>
      <c r="X527" s="464">
        <v>1</v>
      </c>
      <c r="Y527" s="464">
        <v>0</v>
      </c>
      <c r="Z527" s="464">
        <v>0</v>
      </c>
      <c r="AA527" s="447">
        <v>7</v>
      </c>
      <c r="AB527" s="464">
        <v>6</v>
      </c>
      <c r="AC527" s="464">
        <v>4</v>
      </c>
      <c r="AD527" s="464" t="s">
        <v>2864</v>
      </c>
      <c r="AE527" s="542" t="s">
        <v>768</v>
      </c>
      <c r="AF527" s="542" t="s">
        <v>768</v>
      </c>
      <c r="AG527" s="464">
        <v>0</v>
      </c>
      <c r="AH527" s="438" t="e">
        <f>IF(SUMIF(#REF!,B527,#REF!)=AG527,"","??????????????")</f>
        <v>#REF!</v>
      </c>
    </row>
    <row r="528" spans="1:34" s="438" customFormat="1" ht="19.5" customHeight="1">
      <c r="A528" s="10">
        <v>34</v>
      </c>
      <c r="B528" s="14">
        <v>43124351</v>
      </c>
      <c r="C528" s="14" t="s">
        <v>21</v>
      </c>
      <c r="D528" s="1" t="s">
        <v>2858</v>
      </c>
      <c r="E528" s="2" t="s">
        <v>2859</v>
      </c>
      <c r="F528" s="35" t="s">
        <v>2860</v>
      </c>
      <c r="G528" s="8">
        <v>18692545858</v>
      </c>
      <c r="H528" s="2"/>
      <c r="I528" s="25" t="s">
        <v>2449</v>
      </c>
      <c r="J528" s="25" t="s">
        <v>768</v>
      </c>
      <c r="K528" s="25"/>
      <c r="L528" s="25"/>
      <c r="M528" s="430" t="s">
        <v>768</v>
      </c>
      <c r="N528" s="431" t="s">
        <v>768</v>
      </c>
      <c r="O528" s="432"/>
      <c r="P528" s="539"/>
      <c r="Q528" s="17"/>
      <c r="R528" s="17"/>
      <c r="S528" s="17"/>
      <c r="T528" s="17"/>
      <c r="U528" s="17"/>
      <c r="V528" s="17"/>
      <c r="W528" s="17"/>
      <c r="X528" s="17"/>
      <c r="Y528" s="17">
        <v>0</v>
      </c>
      <c r="Z528" s="17">
        <v>2</v>
      </c>
      <c r="AA528" s="432">
        <v>2</v>
      </c>
      <c r="AB528" s="17">
        <v>0</v>
      </c>
      <c r="AC528" s="17">
        <v>1</v>
      </c>
      <c r="AD528" s="17" t="s">
        <v>768</v>
      </c>
      <c r="AE528" s="540" t="s">
        <v>768</v>
      </c>
      <c r="AF528" s="540" t="s">
        <v>768</v>
      </c>
      <c r="AG528" s="17">
        <v>0</v>
      </c>
      <c r="AH528" s="438" t="e">
        <f>IF(SUMIF(#REF!,B528,#REF!)=AG528,"","??????????????")</f>
        <v>#REF!</v>
      </c>
    </row>
    <row r="529" spans="1:34" s="438" customFormat="1" ht="19.5" customHeight="1">
      <c r="A529" s="439">
        <v>35</v>
      </c>
      <c r="B529" s="440">
        <v>43124352</v>
      </c>
      <c r="C529" s="440" t="s">
        <v>21</v>
      </c>
      <c r="D529" s="472" t="s">
        <v>2861</v>
      </c>
      <c r="E529" s="441" t="s">
        <v>2862</v>
      </c>
      <c r="F529" s="442" t="s">
        <v>2863</v>
      </c>
      <c r="G529" s="466">
        <v>18974581789</v>
      </c>
      <c r="H529" s="441"/>
      <c r="I529" s="444" t="s">
        <v>2559</v>
      </c>
      <c r="J529" s="444" t="s">
        <v>768</v>
      </c>
      <c r="K529" s="444" t="s">
        <v>2574</v>
      </c>
      <c r="L529" s="444" t="s">
        <v>2452</v>
      </c>
      <c r="M529" s="458">
        <v>43067</v>
      </c>
      <c r="N529" s="446" t="s">
        <v>2864</v>
      </c>
      <c r="O529" s="447"/>
      <c r="P529" s="541"/>
      <c r="Q529" s="464"/>
      <c r="R529" s="464"/>
      <c r="S529" s="464"/>
      <c r="T529" s="464"/>
      <c r="U529" s="464"/>
      <c r="V529" s="464"/>
      <c r="W529" s="464"/>
      <c r="X529" s="464"/>
      <c r="Y529" s="464">
        <v>0</v>
      </c>
      <c r="Z529" s="464">
        <v>5</v>
      </c>
      <c r="AA529" s="447">
        <v>5</v>
      </c>
      <c r="AB529" s="464">
        <v>2</v>
      </c>
      <c r="AC529" s="464">
        <v>1</v>
      </c>
      <c r="AD529" s="464" t="s">
        <v>768</v>
      </c>
      <c r="AE529" s="542" t="s">
        <v>768</v>
      </c>
      <c r="AF529" s="542" t="s">
        <v>768</v>
      </c>
      <c r="AG529" s="464">
        <v>0</v>
      </c>
      <c r="AH529" s="438" t="e">
        <f>IF(SUMIF(#REF!,B529,#REF!)=AG529,"","??????????????")</f>
        <v>#REF!</v>
      </c>
    </row>
    <row r="530" spans="1:34" s="438" customFormat="1" ht="19.5" customHeight="1">
      <c r="A530" s="19">
        <v>30</v>
      </c>
      <c r="B530" s="5">
        <v>43129095</v>
      </c>
      <c r="C530" s="5" t="s">
        <v>5</v>
      </c>
      <c r="D530" s="5" t="s">
        <v>63</v>
      </c>
      <c r="E530" s="5" t="s">
        <v>817</v>
      </c>
      <c r="F530" s="48" t="s">
        <v>64</v>
      </c>
      <c r="G530" s="37">
        <v>13047299456</v>
      </c>
      <c r="H530" s="5">
        <v>2134476</v>
      </c>
      <c r="I530" s="23" t="s">
        <v>0</v>
      </c>
      <c r="J530" s="25" t="s">
        <v>768</v>
      </c>
      <c r="K530" s="25" t="s">
        <v>2</v>
      </c>
      <c r="L530" s="23" t="s">
        <v>812</v>
      </c>
      <c r="M530" s="430" t="s">
        <v>768</v>
      </c>
      <c r="N530" s="431" t="s">
        <v>768</v>
      </c>
      <c r="O530" s="432">
        <v>1</v>
      </c>
      <c r="P530" s="433">
        <v>1</v>
      </c>
      <c r="Q530" s="434">
        <v>1</v>
      </c>
      <c r="R530" s="434">
        <v>1</v>
      </c>
      <c r="S530" s="434">
        <v>1</v>
      </c>
      <c r="T530" s="434">
        <v>1</v>
      </c>
      <c r="U530" s="434">
        <v>1</v>
      </c>
      <c r="V530" s="434">
        <v>1</v>
      </c>
      <c r="W530" s="434">
        <v>1</v>
      </c>
      <c r="X530" s="434">
        <v>1</v>
      </c>
      <c r="Y530" s="434">
        <v>1</v>
      </c>
      <c r="Z530" s="434">
        <v>1</v>
      </c>
      <c r="AA530" s="432">
        <v>12</v>
      </c>
      <c r="AB530" s="434">
        <v>0</v>
      </c>
      <c r="AC530" s="434">
        <v>12</v>
      </c>
      <c r="AD530" s="434" t="s">
        <v>768</v>
      </c>
      <c r="AE530" s="437" t="s">
        <v>768</v>
      </c>
      <c r="AF530" s="437" t="s">
        <v>2864</v>
      </c>
      <c r="AG530" s="434">
        <v>100</v>
      </c>
      <c r="AH530" s="438" t="e">
        <f>IF(SUMIF(#REF!,B530,#REF!)=AG530,"","??????????????")</f>
        <v>#REF!</v>
      </c>
    </row>
    <row r="531" spans="1:34" s="438" customFormat="1" ht="19.5" customHeight="1">
      <c r="A531" s="19">
        <v>2</v>
      </c>
      <c r="B531" s="5">
        <v>43122009</v>
      </c>
      <c r="C531" s="5" t="s">
        <v>7</v>
      </c>
      <c r="D531" s="5" t="s">
        <v>126</v>
      </c>
      <c r="E531" s="5" t="s">
        <v>826</v>
      </c>
      <c r="F531" s="15" t="s">
        <v>127</v>
      </c>
      <c r="G531" s="37">
        <v>13762928966</v>
      </c>
      <c r="H531" s="5">
        <v>2277927</v>
      </c>
      <c r="I531" s="23" t="s">
        <v>0</v>
      </c>
      <c r="J531" s="25" t="s">
        <v>768</v>
      </c>
      <c r="K531" s="25" t="s">
        <v>2</v>
      </c>
      <c r="L531" s="23" t="s">
        <v>812</v>
      </c>
      <c r="M531" s="430" t="s">
        <v>768</v>
      </c>
      <c r="N531" s="431" t="s">
        <v>768</v>
      </c>
      <c r="O531" s="432">
        <v>1</v>
      </c>
      <c r="P531" s="433">
        <v>2</v>
      </c>
      <c r="Q531" s="434">
        <v>1</v>
      </c>
      <c r="R531" s="434">
        <v>1</v>
      </c>
      <c r="S531" s="434">
        <v>2</v>
      </c>
      <c r="T531" s="434">
        <v>1</v>
      </c>
      <c r="U531" s="434">
        <v>1</v>
      </c>
      <c r="V531" s="434">
        <v>1</v>
      </c>
      <c r="W531" s="434">
        <v>1</v>
      </c>
      <c r="X531" s="434">
        <v>1</v>
      </c>
      <c r="Y531" s="434">
        <v>1</v>
      </c>
      <c r="Z531" s="434">
        <v>1</v>
      </c>
      <c r="AA531" s="432">
        <v>14</v>
      </c>
      <c r="AB531" s="434">
        <v>0</v>
      </c>
      <c r="AC531" s="434">
        <v>12</v>
      </c>
      <c r="AD531" s="434" t="s">
        <v>768</v>
      </c>
      <c r="AE531" s="437" t="s">
        <v>768</v>
      </c>
      <c r="AF531" s="437" t="s">
        <v>2864</v>
      </c>
      <c r="AG531" s="434">
        <v>100</v>
      </c>
      <c r="AH531" s="438" t="e">
        <f>IF(SUMIF(#REF!,B531,#REF!)=AG531,"","??????????????")</f>
        <v>#REF!</v>
      </c>
    </row>
    <row r="532" spans="1:34" s="438" customFormat="1" ht="19.5" customHeight="1">
      <c r="A532" s="19">
        <v>7</v>
      </c>
      <c r="B532" s="5">
        <v>43122017</v>
      </c>
      <c r="C532" s="5" t="s">
        <v>7</v>
      </c>
      <c r="D532" s="5" t="s">
        <v>133</v>
      </c>
      <c r="E532" s="5" t="s">
        <v>831</v>
      </c>
      <c r="F532" s="15" t="s">
        <v>134</v>
      </c>
      <c r="G532" s="37">
        <v>13874499778</v>
      </c>
      <c r="H532" s="5">
        <v>2315020</v>
      </c>
      <c r="I532" s="23" t="s">
        <v>0</v>
      </c>
      <c r="J532" s="25" t="s">
        <v>768</v>
      </c>
      <c r="K532" s="25" t="s">
        <v>2</v>
      </c>
      <c r="L532" s="23" t="s">
        <v>812</v>
      </c>
      <c r="M532" s="430" t="s">
        <v>768</v>
      </c>
      <c r="N532" s="431" t="s">
        <v>768</v>
      </c>
      <c r="O532" s="432">
        <v>1</v>
      </c>
      <c r="P532" s="433">
        <v>1</v>
      </c>
      <c r="Q532" s="434">
        <v>2</v>
      </c>
      <c r="R532" s="434">
        <v>1</v>
      </c>
      <c r="S532" s="434">
        <v>5</v>
      </c>
      <c r="T532" s="434">
        <v>1</v>
      </c>
      <c r="U532" s="434">
        <v>2</v>
      </c>
      <c r="V532" s="434">
        <v>1</v>
      </c>
      <c r="W532" s="434">
        <v>2</v>
      </c>
      <c r="X532" s="434">
        <v>2</v>
      </c>
      <c r="Y532" s="434">
        <v>1</v>
      </c>
      <c r="Z532" s="434">
        <v>2</v>
      </c>
      <c r="AA532" s="432">
        <v>21</v>
      </c>
      <c r="AB532" s="434">
        <v>0</v>
      </c>
      <c r="AC532" s="434">
        <v>12</v>
      </c>
      <c r="AD532" s="434" t="s">
        <v>768</v>
      </c>
      <c r="AE532" s="437" t="s">
        <v>768</v>
      </c>
      <c r="AF532" s="437" t="s">
        <v>2864</v>
      </c>
      <c r="AG532" s="434">
        <v>100</v>
      </c>
      <c r="AH532" s="438" t="e">
        <f>IF(SUMIF(#REF!,B532,#REF!)=AG532,"","??????????????")</f>
        <v>#REF!</v>
      </c>
    </row>
    <row r="533" spans="1:34" s="438" customFormat="1" ht="19.5" customHeight="1">
      <c r="A533" s="19">
        <v>10</v>
      </c>
      <c r="B533" s="5">
        <v>43122027</v>
      </c>
      <c r="C533" s="5" t="s">
        <v>7</v>
      </c>
      <c r="D533" s="5" t="s">
        <v>138</v>
      </c>
      <c r="E533" s="5" t="s">
        <v>139</v>
      </c>
      <c r="F533" s="15" t="s">
        <v>140</v>
      </c>
      <c r="G533" s="37">
        <v>18166233068</v>
      </c>
      <c r="H533" s="5">
        <v>2317756</v>
      </c>
      <c r="I533" s="23" t="s">
        <v>0</v>
      </c>
      <c r="J533" s="25" t="s">
        <v>768</v>
      </c>
      <c r="K533" s="25" t="s">
        <v>2</v>
      </c>
      <c r="L533" s="23" t="s">
        <v>812</v>
      </c>
      <c r="M533" s="430" t="s">
        <v>768</v>
      </c>
      <c r="N533" s="431" t="s">
        <v>768</v>
      </c>
      <c r="O533" s="432">
        <v>1</v>
      </c>
      <c r="P533" s="433">
        <v>1</v>
      </c>
      <c r="Q533" s="434">
        <v>1</v>
      </c>
      <c r="R533" s="434">
        <v>1</v>
      </c>
      <c r="S533" s="434">
        <v>3</v>
      </c>
      <c r="T533" s="434">
        <v>1</v>
      </c>
      <c r="U533" s="434">
        <v>1</v>
      </c>
      <c r="V533" s="434">
        <v>1</v>
      </c>
      <c r="W533" s="434">
        <v>1</v>
      </c>
      <c r="X533" s="434">
        <v>1</v>
      </c>
      <c r="Y533" s="434">
        <v>1</v>
      </c>
      <c r="Z533" s="434">
        <v>1</v>
      </c>
      <c r="AA533" s="432">
        <v>14</v>
      </c>
      <c r="AB533" s="434">
        <v>0</v>
      </c>
      <c r="AC533" s="434">
        <v>12</v>
      </c>
      <c r="AD533" s="434" t="s">
        <v>768</v>
      </c>
      <c r="AE533" s="437" t="s">
        <v>768</v>
      </c>
      <c r="AF533" s="437" t="s">
        <v>2864</v>
      </c>
      <c r="AG533" s="434">
        <v>100</v>
      </c>
      <c r="AH533" s="438" t="e">
        <f>IF(SUMIF(#REF!,B533,#REF!)=AG533,"","??????????????")</f>
        <v>#REF!</v>
      </c>
    </row>
    <row r="534" spans="1:34" s="438" customFormat="1" ht="19.5" customHeight="1">
      <c r="A534" s="19">
        <v>12</v>
      </c>
      <c r="B534" s="5">
        <v>43122034</v>
      </c>
      <c r="C534" s="5" t="s">
        <v>7</v>
      </c>
      <c r="D534" s="5" t="s">
        <v>141</v>
      </c>
      <c r="E534" s="5" t="s">
        <v>142</v>
      </c>
      <c r="F534" s="15" t="s">
        <v>143</v>
      </c>
      <c r="G534" s="37">
        <v>13087204293</v>
      </c>
      <c r="H534" s="5">
        <v>2563956</v>
      </c>
      <c r="I534" s="23" t="s">
        <v>0</v>
      </c>
      <c r="J534" s="25" t="s">
        <v>768</v>
      </c>
      <c r="K534" s="25" t="s">
        <v>2</v>
      </c>
      <c r="L534" s="23" t="s">
        <v>812</v>
      </c>
      <c r="M534" s="430" t="s">
        <v>768</v>
      </c>
      <c r="N534" s="431" t="s">
        <v>768</v>
      </c>
      <c r="O534" s="432">
        <v>1</v>
      </c>
      <c r="P534" s="433">
        <v>1</v>
      </c>
      <c r="Q534" s="434">
        <v>1</v>
      </c>
      <c r="R534" s="434">
        <v>1</v>
      </c>
      <c r="S534" s="434">
        <v>5</v>
      </c>
      <c r="T534" s="434">
        <v>1</v>
      </c>
      <c r="U534" s="434">
        <v>1</v>
      </c>
      <c r="V534" s="434">
        <v>1</v>
      </c>
      <c r="W534" s="434">
        <v>2</v>
      </c>
      <c r="X534" s="434">
        <v>1</v>
      </c>
      <c r="Y534" s="434">
        <v>1</v>
      </c>
      <c r="Z534" s="434">
        <v>1</v>
      </c>
      <c r="AA534" s="432">
        <v>17</v>
      </c>
      <c r="AB534" s="434">
        <v>0</v>
      </c>
      <c r="AC534" s="434">
        <v>12</v>
      </c>
      <c r="AD534" s="434" t="s">
        <v>768</v>
      </c>
      <c r="AE534" s="437" t="s">
        <v>768</v>
      </c>
      <c r="AF534" s="437" t="s">
        <v>2864</v>
      </c>
      <c r="AG534" s="434">
        <v>100</v>
      </c>
      <c r="AH534" s="438" t="e">
        <f>IF(SUMIF(#REF!,B534,#REF!)=AG534,"","??????????????")</f>
        <v>#REF!</v>
      </c>
    </row>
    <row r="535" spans="1:34" s="438" customFormat="1" ht="19.5" customHeight="1">
      <c r="A535" s="19">
        <v>26</v>
      </c>
      <c r="B535" s="5">
        <v>43129016</v>
      </c>
      <c r="C535" s="5" t="s">
        <v>7</v>
      </c>
      <c r="D535" s="5" t="s">
        <v>155</v>
      </c>
      <c r="E535" s="5" t="s">
        <v>156</v>
      </c>
      <c r="F535" s="15" t="s">
        <v>157</v>
      </c>
      <c r="G535" s="37">
        <v>13085475170</v>
      </c>
      <c r="H535" s="5">
        <v>2252256</v>
      </c>
      <c r="I535" s="23" t="s">
        <v>0</v>
      </c>
      <c r="J535" s="25" t="s">
        <v>768</v>
      </c>
      <c r="K535" s="25" t="s">
        <v>2</v>
      </c>
      <c r="L535" s="23" t="s">
        <v>812</v>
      </c>
      <c r="M535" s="430" t="s">
        <v>768</v>
      </c>
      <c r="N535" s="431" t="s">
        <v>768</v>
      </c>
      <c r="O535" s="432">
        <v>1</v>
      </c>
      <c r="P535" s="433">
        <v>3</v>
      </c>
      <c r="Q535" s="434">
        <v>2</v>
      </c>
      <c r="R535" s="434">
        <v>2</v>
      </c>
      <c r="S535" s="434">
        <v>5</v>
      </c>
      <c r="T535" s="434">
        <v>2</v>
      </c>
      <c r="U535" s="434">
        <v>1</v>
      </c>
      <c r="V535" s="434">
        <v>1</v>
      </c>
      <c r="W535" s="434">
        <v>2</v>
      </c>
      <c r="X535" s="434">
        <v>3</v>
      </c>
      <c r="Y535" s="434">
        <v>1</v>
      </c>
      <c r="Z535" s="434">
        <v>1</v>
      </c>
      <c r="AA535" s="432">
        <v>24</v>
      </c>
      <c r="AB535" s="434">
        <v>0</v>
      </c>
      <c r="AC535" s="434">
        <v>12</v>
      </c>
      <c r="AD535" s="434" t="s">
        <v>768</v>
      </c>
      <c r="AE535" s="437" t="s">
        <v>768</v>
      </c>
      <c r="AF535" s="437" t="s">
        <v>2864</v>
      </c>
      <c r="AG535" s="434">
        <v>100</v>
      </c>
      <c r="AH535" s="438" t="e">
        <f>IF(SUMIF(#REF!,B535,#REF!)=AG535,"","??????????????")</f>
        <v>#REF!</v>
      </c>
    </row>
    <row r="536" spans="1:34" s="438" customFormat="1" ht="19.5" customHeight="1">
      <c r="A536" s="19">
        <v>31</v>
      </c>
      <c r="B536" s="2">
        <v>43122091</v>
      </c>
      <c r="C536" s="2" t="s">
        <v>7</v>
      </c>
      <c r="D536" s="2" t="s">
        <v>167</v>
      </c>
      <c r="E536" s="2" t="s">
        <v>168</v>
      </c>
      <c r="F536" s="7" t="s">
        <v>169</v>
      </c>
      <c r="G536" s="8" t="s">
        <v>170</v>
      </c>
      <c r="H536" s="2">
        <v>8683586</v>
      </c>
      <c r="I536" s="23" t="s">
        <v>0</v>
      </c>
      <c r="J536" s="25" t="s">
        <v>768</v>
      </c>
      <c r="K536" s="25" t="s">
        <v>2</v>
      </c>
      <c r="L536" s="108" t="s">
        <v>811</v>
      </c>
      <c r="M536" s="430" t="s">
        <v>768</v>
      </c>
      <c r="N536" s="431" t="s">
        <v>768</v>
      </c>
      <c r="O536" s="432">
        <v>1</v>
      </c>
      <c r="P536" s="433">
        <v>2</v>
      </c>
      <c r="Q536" s="434">
        <v>2</v>
      </c>
      <c r="R536" s="434">
        <v>2</v>
      </c>
      <c r="S536" s="434">
        <v>3</v>
      </c>
      <c r="T536" s="434">
        <v>1</v>
      </c>
      <c r="U536" s="434">
        <v>1</v>
      </c>
      <c r="V536" s="434">
        <v>1</v>
      </c>
      <c r="W536" s="434">
        <v>1</v>
      </c>
      <c r="X536" s="434">
        <v>2</v>
      </c>
      <c r="Y536" s="434">
        <v>2</v>
      </c>
      <c r="Z536" s="434">
        <v>1</v>
      </c>
      <c r="AA536" s="432">
        <v>19</v>
      </c>
      <c r="AB536" s="434">
        <v>0</v>
      </c>
      <c r="AC536" s="434">
        <v>12</v>
      </c>
      <c r="AD536" s="434" t="s">
        <v>768</v>
      </c>
      <c r="AE536" s="437" t="s">
        <v>768</v>
      </c>
      <c r="AF536" s="437" t="s">
        <v>2864</v>
      </c>
      <c r="AG536" s="434">
        <v>100</v>
      </c>
      <c r="AH536" s="438" t="e">
        <f>IF(SUMIF(#REF!,B536,#REF!)=AG536,"","??????????????")</f>
        <v>#REF!</v>
      </c>
    </row>
    <row r="537" spans="1:34" ht="19.5" customHeight="1">
      <c r="A537" s="5">
        <v>26</v>
      </c>
      <c r="B537" s="5">
        <v>43129102</v>
      </c>
      <c r="C537" s="2" t="s">
        <v>8</v>
      </c>
      <c r="D537" s="5" t="s">
        <v>215</v>
      </c>
      <c r="E537" s="5" t="s">
        <v>859</v>
      </c>
      <c r="F537" s="39" t="s">
        <v>216</v>
      </c>
      <c r="G537" s="5">
        <v>13204938318</v>
      </c>
      <c r="H537" s="5">
        <v>2206414</v>
      </c>
      <c r="I537" s="108" t="s">
        <v>0</v>
      </c>
      <c r="J537" s="25" t="s">
        <v>768</v>
      </c>
      <c r="K537" s="25" t="s">
        <v>2</v>
      </c>
      <c r="L537" s="108" t="s">
        <v>812</v>
      </c>
      <c r="M537" s="430" t="s">
        <v>768</v>
      </c>
      <c r="N537" s="431" t="s">
        <v>768</v>
      </c>
      <c r="O537" s="432">
        <v>2</v>
      </c>
      <c r="P537" s="433">
        <v>3</v>
      </c>
      <c r="Q537" s="434">
        <v>2</v>
      </c>
      <c r="R537" s="434">
        <v>4</v>
      </c>
      <c r="S537" s="434">
        <v>5</v>
      </c>
      <c r="T537" s="434">
        <v>3</v>
      </c>
      <c r="U537" s="434">
        <v>2</v>
      </c>
      <c r="V537" s="434">
        <v>1</v>
      </c>
      <c r="W537" s="434">
        <v>3</v>
      </c>
      <c r="X537" s="434">
        <v>1</v>
      </c>
      <c r="Y537" s="434">
        <v>5</v>
      </c>
      <c r="Z537" s="434">
        <v>2</v>
      </c>
      <c r="AA537" s="432">
        <v>33</v>
      </c>
      <c r="AB537" s="434">
        <v>0</v>
      </c>
      <c r="AC537" s="434">
        <v>12</v>
      </c>
      <c r="AD537" s="434" t="s">
        <v>768</v>
      </c>
      <c r="AE537" s="437" t="s">
        <v>768</v>
      </c>
      <c r="AF537" s="437" t="s">
        <v>2864</v>
      </c>
      <c r="AG537" s="434">
        <v>100</v>
      </c>
      <c r="AH537" s="438" t="e">
        <f>IF(SUMIF(#REF!,B537,#REF!)=AG537,"","??????????????")</f>
        <v>#REF!</v>
      </c>
    </row>
    <row r="538" spans="1:34" ht="19.5" customHeight="1">
      <c r="A538" s="16">
        <v>2</v>
      </c>
      <c r="B538" s="1">
        <v>43123102</v>
      </c>
      <c r="C538" s="1" t="s">
        <v>9</v>
      </c>
      <c r="D538" s="1" t="s">
        <v>225</v>
      </c>
      <c r="E538" s="1" t="s">
        <v>226</v>
      </c>
      <c r="F538" s="28" t="s">
        <v>227</v>
      </c>
      <c r="G538" s="27">
        <v>15574551829</v>
      </c>
      <c r="H538" s="1">
        <v>2712225</v>
      </c>
      <c r="I538" s="22" t="s">
        <v>0</v>
      </c>
      <c r="J538" s="25" t="s">
        <v>768</v>
      </c>
      <c r="K538" s="25" t="s">
        <v>2</v>
      </c>
      <c r="L538" s="22" t="s">
        <v>812</v>
      </c>
      <c r="M538" s="430" t="s">
        <v>768</v>
      </c>
      <c r="N538" s="431" t="s">
        <v>768</v>
      </c>
      <c r="O538" s="432">
        <v>2</v>
      </c>
      <c r="P538" s="433">
        <v>2</v>
      </c>
      <c r="Q538" s="434">
        <v>1</v>
      </c>
      <c r="R538" s="434">
        <v>1</v>
      </c>
      <c r="S538" s="434">
        <v>9</v>
      </c>
      <c r="T538" s="434">
        <v>1</v>
      </c>
      <c r="U538" s="434">
        <v>1</v>
      </c>
      <c r="V538" s="434">
        <v>1</v>
      </c>
      <c r="W538" s="434">
        <v>1</v>
      </c>
      <c r="X538" s="434">
        <v>1</v>
      </c>
      <c r="Y538" s="434">
        <v>2</v>
      </c>
      <c r="Z538" s="434">
        <v>2</v>
      </c>
      <c r="AA538" s="432">
        <v>24</v>
      </c>
      <c r="AB538" s="434">
        <v>0</v>
      </c>
      <c r="AC538" s="434">
        <v>12</v>
      </c>
      <c r="AD538" s="434" t="s">
        <v>768</v>
      </c>
      <c r="AE538" s="437" t="s">
        <v>768</v>
      </c>
      <c r="AF538" s="437" t="s">
        <v>2864</v>
      </c>
      <c r="AG538" s="434">
        <v>100</v>
      </c>
      <c r="AH538" s="438" t="e">
        <f>IF(SUMIF(#REF!,B538,#REF!)=AG538,"","??????????????")</f>
        <v>#REF!</v>
      </c>
    </row>
    <row r="539" spans="1:34" s="543" customFormat="1" ht="19.5" customHeight="1">
      <c r="A539" s="16">
        <v>7</v>
      </c>
      <c r="B539" s="1">
        <v>43123109</v>
      </c>
      <c r="C539" s="1" t="s">
        <v>9</v>
      </c>
      <c r="D539" s="1" t="s">
        <v>237</v>
      </c>
      <c r="E539" s="1" t="s">
        <v>238</v>
      </c>
      <c r="F539" s="28" t="s">
        <v>239</v>
      </c>
      <c r="G539" s="27">
        <v>13707454098</v>
      </c>
      <c r="H539" s="1">
        <v>2855096</v>
      </c>
      <c r="I539" s="22" t="s">
        <v>0</v>
      </c>
      <c r="J539" s="25" t="s">
        <v>768</v>
      </c>
      <c r="K539" s="25" t="s">
        <v>2</v>
      </c>
      <c r="L539" s="22" t="s">
        <v>812</v>
      </c>
      <c r="M539" s="430" t="s">
        <v>768</v>
      </c>
      <c r="N539" s="431" t="s">
        <v>768</v>
      </c>
      <c r="O539" s="432">
        <v>2</v>
      </c>
      <c r="P539" s="433">
        <v>3</v>
      </c>
      <c r="Q539" s="434">
        <v>2</v>
      </c>
      <c r="R539" s="434">
        <v>2</v>
      </c>
      <c r="S539" s="434">
        <v>5</v>
      </c>
      <c r="T539" s="434">
        <v>2</v>
      </c>
      <c r="U539" s="434">
        <v>2</v>
      </c>
      <c r="V539" s="434">
        <v>1</v>
      </c>
      <c r="W539" s="434">
        <v>2</v>
      </c>
      <c r="X539" s="434">
        <v>1</v>
      </c>
      <c r="Y539" s="434">
        <v>1</v>
      </c>
      <c r="Z539" s="434">
        <v>2</v>
      </c>
      <c r="AA539" s="432">
        <v>25</v>
      </c>
      <c r="AB539" s="434">
        <v>0</v>
      </c>
      <c r="AC539" s="434">
        <v>12</v>
      </c>
      <c r="AD539" s="434" t="s">
        <v>768</v>
      </c>
      <c r="AE539" s="437" t="s">
        <v>768</v>
      </c>
      <c r="AF539" s="437" t="s">
        <v>2864</v>
      </c>
      <c r="AG539" s="434">
        <v>100</v>
      </c>
      <c r="AH539" s="438" t="e">
        <f>IF(SUMIF(#REF!,B539,#REF!)=AG539,"","??????????????")</f>
        <v>#REF!</v>
      </c>
    </row>
    <row r="540" spans="1:34" s="543" customFormat="1" ht="19.5" customHeight="1">
      <c r="A540" s="16">
        <v>25</v>
      </c>
      <c r="B540" s="1">
        <v>43129098</v>
      </c>
      <c r="C540" s="1" t="s">
        <v>10</v>
      </c>
      <c r="D540" s="1" t="s">
        <v>902</v>
      </c>
      <c r="E540" s="1" t="s">
        <v>903</v>
      </c>
      <c r="F540" s="28" t="s">
        <v>904</v>
      </c>
      <c r="G540" s="27">
        <v>18574554972</v>
      </c>
      <c r="H540" s="1">
        <v>2638056</v>
      </c>
      <c r="I540" s="22" t="s">
        <v>0</v>
      </c>
      <c r="J540" s="25" t="s">
        <v>768</v>
      </c>
      <c r="K540" s="22" t="s">
        <v>2</v>
      </c>
      <c r="L540" s="22" t="s">
        <v>812</v>
      </c>
      <c r="M540" s="430" t="s">
        <v>768</v>
      </c>
      <c r="N540" s="431" t="s">
        <v>768</v>
      </c>
      <c r="O540" s="432">
        <v>1</v>
      </c>
      <c r="P540" s="433">
        <v>1</v>
      </c>
      <c r="Q540" s="434">
        <v>1</v>
      </c>
      <c r="R540" s="434">
        <v>1</v>
      </c>
      <c r="S540" s="434">
        <v>1</v>
      </c>
      <c r="T540" s="434">
        <v>1</v>
      </c>
      <c r="U540" s="434">
        <v>1</v>
      </c>
      <c r="V540" s="434">
        <v>1</v>
      </c>
      <c r="W540" s="434">
        <v>1</v>
      </c>
      <c r="X540" s="434">
        <v>1</v>
      </c>
      <c r="Y540" s="434">
        <v>1</v>
      </c>
      <c r="Z540" s="434">
        <v>1</v>
      </c>
      <c r="AA540" s="432">
        <v>12</v>
      </c>
      <c r="AB540" s="434">
        <v>0</v>
      </c>
      <c r="AC540" s="434">
        <v>12</v>
      </c>
      <c r="AD540" s="434" t="s">
        <v>768</v>
      </c>
      <c r="AE540" s="437" t="s">
        <v>768</v>
      </c>
      <c r="AF540" s="437" t="s">
        <v>2864</v>
      </c>
      <c r="AG540" s="434">
        <v>100</v>
      </c>
      <c r="AH540" s="438" t="e">
        <f>IF(SUMIF(#REF!,B540,#REF!)=AG540,"","??????????????")</f>
        <v>#REF!</v>
      </c>
    </row>
    <row r="541" spans="1:34" ht="19.5" customHeight="1">
      <c r="A541" s="10">
        <v>35</v>
      </c>
      <c r="B541" s="14">
        <v>43127026</v>
      </c>
      <c r="C541" s="14" t="s">
        <v>14</v>
      </c>
      <c r="D541" s="1" t="s">
        <v>2660</v>
      </c>
      <c r="E541" s="14" t="s">
        <v>473</v>
      </c>
      <c r="F541" s="51" t="s">
        <v>474</v>
      </c>
      <c r="G541" s="36">
        <v>15111564432</v>
      </c>
      <c r="H541" s="14"/>
      <c r="I541" s="25" t="s">
        <v>1</v>
      </c>
      <c r="J541" s="25" t="s">
        <v>768</v>
      </c>
      <c r="K541" s="25"/>
      <c r="L541" s="25"/>
      <c r="M541" s="430" t="s">
        <v>768</v>
      </c>
      <c r="N541" s="431" t="s">
        <v>768</v>
      </c>
      <c r="O541" s="432">
        <v>6</v>
      </c>
      <c r="P541" s="433">
        <v>5</v>
      </c>
      <c r="Q541" s="434">
        <v>3</v>
      </c>
      <c r="R541" s="434">
        <v>4</v>
      </c>
      <c r="S541" s="434">
        <v>5</v>
      </c>
      <c r="T541" s="434">
        <v>3</v>
      </c>
      <c r="U541" s="434">
        <v>2</v>
      </c>
      <c r="V541" s="434">
        <v>4</v>
      </c>
      <c r="W541" s="434">
        <v>10</v>
      </c>
      <c r="X541" s="434">
        <v>5</v>
      </c>
      <c r="Y541" s="434">
        <v>5</v>
      </c>
      <c r="Z541" s="434">
        <v>8</v>
      </c>
      <c r="AA541" s="432">
        <v>60</v>
      </c>
      <c r="AB541" s="434">
        <v>0</v>
      </c>
      <c r="AC541" s="434">
        <v>12</v>
      </c>
      <c r="AD541" s="434" t="s">
        <v>768</v>
      </c>
      <c r="AE541" s="437" t="s">
        <v>768</v>
      </c>
      <c r="AF541" s="437" t="s">
        <v>2864</v>
      </c>
      <c r="AG541" s="434">
        <v>100</v>
      </c>
      <c r="AH541" s="438" t="e">
        <f>IF(SUMIF(#REF!,B541,#REF!)=AG541,"","??????????????")</f>
        <v>#REF!</v>
      </c>
    </row>
    <row r="542" spans="1:34" s="543" customFormat="1" ht="19.5" customHeight="1">
      <c r="A542" s="1">
        <v>22</v>
      </c>
      <c r="B542" s="1">
        <v>43124035</v>
      </c>
      <c r="C542" s="1" t="s">
        <v>18</v>
      </c>
      <c r="D542" s="1" t="s">
        <v>639</v>
      </c>
      <c r="E542" s="1" t="s">
        <v>640</v>
      </c>
      <c r="F542" s="28" t="s">
        <v>641</v>
      </c>
      <c r="G542" s="1">
        <v>15111520599</v>
      </c>
      <c r="H542" s="1">
        <v>5421238</v>
      </c>
      <c r="I542" s="22" t="s">
        <v>0</v>
      </c>
      <c r="J542" s="25" t="s">
        <v>768</v>
      </c>
      <c r="K542" s="22" t="s">
        <v>4</v>
      </c>
      <c r="L542" s="22" t="s">
        <v>812</v>
      </c>
      <c r="M542" s="430" t="s">
        <v>768</v>
      </c>
      <c r="N542" s="431" t="s">
        <v>768</v>
      </c>
      <c r="O542" s="432">
        <v>1</v>
      </c>
      <c r="P542" s="433">
        <v>1</v>
      </c>
      <c r="Q542" s="434">
        <v>1</v>
      </c>
      <c r="R542" s="434">
        <v>1</v>
      </c>
      <c r="S542" s="434">
        <v>2</v>
      </c>
      <c r="T542" s="434">
        <v>1</v>
      </c>
      <c r="U542" s="434">
        <v>1</v>
      </c>
      <c r="V542" s="434">
        <v>1</v>
      </c>
      <c r="W542" s="434">
        <v>1</v>
      </c>
      <c r="X542" s="434">
        <v>1</v>
      </c>
      <c r="Y542" s="434">
        <v>1</v>
      </c>
      <c r="Z542" s="434">
        <v>1</v>
      </c>
      <c r="AA542" s="432">
        <v>13</v>
      </c>
      <c r="AB542" s="434">
        <v>0</v>
      </c>
      <c r="AC542" s="434">
        <v>12</v>
      </c>
      <c r="AD542" s="434" t="s">
        <v>768</v>
      </c>
      <c r="AE542" s="437" t="s">
        <v>768</v>
      </c>
      <c r="AF542" s="437" t="s">
        <v>2864</v>
      </c>
      <c r="AG542" s="434">
        <v>100</v>
      </c>
      <c r="AH542" s="438" t="e">
        <f>IF(SUMIF(#REF!,B542,#REF!)=AG542,"","??????????????")</f>
        <v>#REF!</v>
      </c>
    </row>
    <row r="543" spans="1:34" ht="19.5" customHeight="1">
      <c r="A543" s="1">
        <v>34</v>
      </c>
      <c r="B543" s="19">
        <v>43129023</v>
      </c>
      <c r="C543" s="1" t="s">
        <v>18</v>
      </c>
      <c r="D543" s="1" t="s">
        <v>645</v>
      </c>
      <c r="E543" s="1" t="s">
        <v>646</v>
      </c>
      <c r="F543" s="50" t="s">
        <v>647</v>
      </c>
      <c r="G543" s="1">
        <v>18074512256</v>
      </c>
      <c r="H543" s="1">
        <v>15874550208</v>
      </c>
      <c r="I543" s="22" t="s">
        <v>0</v>
      </c>
      <c r="J543" s="25" t="s">
        <v>768</v>
      </c>
      <c r="K543" s="22" t="s">
        <v>4</v>
      </c>
      <c r="L543" s="22" t="s">
        <v>812</v>
      </c>
      <c r="M543" s="430" t="s">
        <v>768</v>
      </c>
      <c r="N543" s="431" t="s">
        <v>768</v>
      </c>
      <c r="O543" s="432">
        <v>1</v>
      </c>
      <c r="P543" s="433">
        <v>1</v>
      </c>
      <c r="Q543" s="434">
        <v>1</v>
      </c>
      <c r="R543" s="434">
        <v>1</v>
      </c>
      <c r="S543" s="434">
        <v>1</v>
      </c>
      <c r="T543" s="434">
        <v>1</v>
      </c>
      <c r="U543" s="434">
        <v>1</v>
      </c>
      <c r="V543" s="434">
        <v>1</v>
      </c>
      <c r="W543" s="434">
        <v>1</v>
      </c>
      <c r="X543" s="434">
        <v>1</v>
      </c>
      <c r="Y543" s="434">
        <v>1</v>
      </c>
      <c r="Z543" s="434">
        <v>1</v>
      </c>
      <c r="AA543" s="432">
        <v>12</v>
      </c>
      <c r="AB543" s="434">
        <v>0</v>
      </c>
      <c r="AC543" s="434">
        <v>12</v>
      </c>
      <c r="AD543" s="434" t="s">
        <v>768</v>
      </c>
      <c r="AE543" s="437" t="s">
        <v>768</v>
      </c>
      <c r="AF543" s="437" t="s">
        <v>2864</v>
      </c>
      <c r="AG543" s="434">
        <v>100</v>
      </c>
      <c r="AH543" s="438" t="e">
        <f>IF(SUMIF(#REF!,B543,#REF!)=AG543,"","??????????????")</f>
        <v>#REF!</v>
      </c>
    </row>
    <row r="544" spans="1:34" s="543" customFormat="1" ht="19.5" customHeight="1">
      <c r="A544" s="1">
        <v>36</v>
      </c>
      <c r="B544" s="1">
        <v>43127014</v>
      </c>
      <c r="C544" s="1" t="s">
        <v>19</v>
      </c>
      <c r="D544" s="1" t="s">
        <v>2798</v>
      </c>
      <c r="E544" s="1" t="s">
        <v>2799</v>
      </c>
      <c r="F544" s="28" t="s">
        <v>698</v>
      </c>
      <c r="G544" s="1">
        <v>15574535786</v>
      </c>
      <c r="H544" s="1"/>
      <c r="I544" s="22" t="s">
        <v>1</v>
      </c>
      <c r="J544" s="25" t="s">
        <v>768</v>
      </c>
      <c r="K544" s="22"/>
      <c r="L544" s="22"/>
      <c r="M544" s="430" t="s">
        <v>768</v>
      </c>
      <c r="N544" s="431" t="s">
        <v>768</v>
      </c>
      <c r="O544" s="432">
        <v>7</v>
      </c>
      <c r="P544" s="433">
        <v>5</v>
      </c>
      <c r="Q544" s="434">
        <v>5</v>
      </c>
      <c r="R544" s="434">
        <v>7</v>
      </c>
      <c r="S544" s="434">
        <v>13</v>
      </c>
      <c r="T544" s="434">
        <v>2</v>
      </c>
      <c r="U544" s="434">
        <v>4</v>
      </c>
      <c r="V544" s="434">
        <v>2</v>
      </c>
      <c r="W544" s="434">
        <v>6</v>
      </c>
      <c r="X544" s="434">
        <v>7</v>
      </c>
      <c r="Y544" s="434">
        <v>8</v>
      </c>
      <c r="Z544" s="434">
        <v>7</v>
      </c>
      <c r="AA544" s="432">
        <v>73</v>
      </c>
      <c r="AB544" s="434">
        <v>0</v>
      </c>
      <c r="AC544" s="434">
        <v>12</v>
      </c>
      <c r="AD544" s="434" t="s">
        <v>768</v>
      </c>
      <c r="AE544" s="437" t="s">
        <v>768</v>
      </c>
      <c r="AF544" s="437" t="s">
        <v>2864</v>
      </c>
      <c r="AG544" s="434">
        <v>100</v>
      </c>
      <c r="AH544" s="438" t="e">
        <f>IF(SUMIF(#REF!,B544,#REF!)=AG544,"","??????????????")</f>
        <v>#REF!</v>
      </c>
    </row>
    <row r="545" spans="1:34" ht="19.5" customHeight="1">
      <c r="A545" s="10">
        <v>36</v>
      </c>
      <c r="B545" s="14">
        <v>43127027</v>
      </c>
      <c r="C545" s="14" t="s">
        <v>21</v>
      </c>
      <c r="D545" s="1" t="s">
        <v>766</v>
      </c>
      <c r="E545" s="2" t="s">
        <v>1728</v>
      </c>
      <c r="F545" s="7" t="s">
        <v>1729</v>
      </c>
      <c r="G545" s="8">
        <v>18874514915</v>
      </c>
      <c r="H545" s="2">
        <v>13974527158</v>
      </c>
      <c r="I545" s="25" t="s">
        <v>1</v>
      </c>
      <c r="J545" s="25" t="s">
        <v>768</v>
      </c>
      <c r="K545" s="25" t="s">
        <v>2455</v>
      </c>
      <c r="L545" s="25"/>
      <c r="M545" s="430" t="s">
        <v>768</v>
      </c>
      <c r="N545" s="431" t="s">
        <v>768</v>
      </c>
      <c r="O545" s="544">
        <v>7</v>
      </c>
      <c r="P545" s="539">
        <v>10</v>
      </c>
      <c r="Q545" s="17">
        <v>5</v>
      </c>
      <c r="R545" s="17">
        <v>7</v>
      </c>
      <c r="S545" s="17">
        <v>5</v>
      </c>
      <c r="T545" s="17">
        <v>0</v>
      </c>
      <c r="U545" s="17">
        <v>0</v>
      </c>
      <c r="V545" s="17">
        <v>0</v>
      </c>
      <c r="W545" s="17">
        <v>0</v>
      </c>
      <c r="X545" s="17">
        <v>0</v>
      </c>
      <c r="Y545" s="17">
        <v>0</v>
      </c>
      <c r="Z545" s="17">
        <v>0</v>
      </c>
      <c r="AA545" s="432">
        <v>34</v>
      </c>
      <c r="AB545" s="17">
        <v>0</v>
      </c>
      <c r="AC545" s="17">
        <v>5</v>
      </c>
      <c r="AD545" s="17" t="s">
        <v>768</v>
      </c>
      <c r="AE545" s="540" t="s">
        <v>768</v>
      </c>
      <c r="AF545" s="540" t="s">
        <v>768</v>
      </c>
      <c r="AG545" s="17">
        <v>0</v>
      </c>
      <c r="AH545" s="438" t="e">
        <f>IF(SUMIF(#REF!,B545,#REF!)=AG545,"","??????????????")</f>
        <v>#REF!</v>
      </c>
    </row>
    <row r="546" spans="1:33" s="438" customFormat="1" ht="19.5" customHeight="1">
      <c r="A546" s="642" t="s">
        <v>767</v>
      </c>
      <c r="B546" s="643"/>
      <c r="C546" s="643"/>
      <c r="D546" s="643"/>
      <c r="E546" s="643"/>
      <c r="F546" s="643"/>
      <c r="G546" s="643"/>
      <c r="H546" s="643"/>
      <c r="I546" s="643"/>
      <c r="J546" s="643"/>
      <c r="K546" s="643"/>
      <c r="L546" s="644"/>
      <c r="M546" s="539"/>
      <c r="N546" s="539"/>
      <c r="O546" s="545" t="e">
        <v>#REF!</v>
      </c>
      <c r="P546" s="545" t="e">
        <v>#REF!</v>
      </c>
      <c r="Q546" s="545" t="e">
        <v>#REF!</v>
      </c>
      <c r="R546" s="545" t="e">
        <v>#REF!</v>
      </c>
      <c r="S546" s="545" t="e">
        <v>#REF!</v>
      </c>
      <c r="T546" s="546">
        <v>821</v>
      </c>
      <c r="U546" s="546">
        <v>713</v>
      </c>
      <c r="V546" s="546">
        <v>692</v>
      </c>
      <c r="W546" s="546">
        <v>1082</v>
      </c>
      <c r="X546" s="546">
        <v>807</v>
      </c>
      <c r="Y546" s="546">
        <v>922</v>
      </c>
      <c r="Z546" s="546">
        <v>966</v>
      </c>
      <c r="AA546" s="547">
        <v>11595</v>
      </c>
      <c r="AG546" s="438">
        <v>0</v>
      </c>
    </row>
    <row r="547" spans="1:33" ht="19.5" customHeight="1">
      <c r="A547" s="611" t="s">
        <v>1730</v>
      </c>
      <c r="B547" s="611"/>
      <c r="C547" s="611"/>
      <c r="D547" s="611"/>
      <c r="E547" s="611"/>
      <c r="F547" s="611"/>
      <c r="G547" s="611"/>
      <c r="H547" s="611"/>
      <c r="I547" s="611"/>
      <c r="J547" s="645"/>
      <c r="K547" s="645"/>
      <c r="L547" s="645"/>
      <c r="M547" s="645"/>
      <c r="N547" s="645"/>
      <c r="O547" s="645"/>
      <c r="P547" s="645"/>
      <c r="Q547" s="645"/>
      <c r="R547" s="645"/>
      <c r="S547" s="645"/>
      <c r="T547" s="645"/>
      <c r="U547" s="645"/>
      <c r="V547" s="645"/>
      <c r="W547" s="107"/>
      <c r="AG547" s="32">
        <v>0</v>
      </c>
    </row>
    <row r="548" spans="1:33" ht="19.5" customHeight="1">
      <c r="A548" s="635" t="s">
        <v>1731</v>
      </c>
      <c r="B548" s="635"/>
      <c r="C548" s="635"/>
      <c r="D548" s="635"/>
      <c r="E548" s="635"/>
      <c r="F548" s="635"/>
      <c r="G548" s="635"/>
      <c r="H548" s="635"/>
      <c r="I548" s="635"/>
      <c r="J548" s="635"/>
      <c r="K548" s="635"/>
      <c r="L548" s="635"/>
      <c r="M548" s="635"/>
      <c r="N548" s="635"/>
      <c r="O548" s="635"/>
      <c r="P548" s="635"/>
      <c r="Q548" s="635"/>
      <c r="R548" s="635"/>
      <c r="S548" s="635"/>
      <c r="T548" s="635"/>
      <c r="U548" s="635"/>
      <c r="V548" s="635"/>
      <c r="W548" s="548"/>
      <c r="AG548" s="32">
        <v>0</v>
      </c>
    </row>
  </sheetData>
  <sheetProtection/>
  <mergeCells count="23">
    <mergeCell ref="M2:M3"/>
    <mergeCell ref="N2:N3"/>
    <mergeCell ref="AB2:AB3"/>
    <mergeCell ref="A1:AA1"/>
    <mergeCell ref="A2:A3"/>
    <mergeCell ref="B2:B3"/>
    <mergeCell ref="C2:C3"/>
    <mergeCell ref="D2:D3"/>
    <mergeCell ref="E2:E3"/>
    <mergeCell ref="F2:F3"/>
    <mergeCell ref="G2:G3"/>
    <mergeCell ref="H2:H3"/>
    <mergeCell ref="I2:I3"/>
    <mergeCell ref="A548:V548"/>
    <mergeCell ref="AC2:AC3"/>
    <mergeCell ref="AD2:AD3"/>
    <mergeCell ref="AE2:AF2"/>
    <mergeCell ref="AG2:AG3"/>
    <mergeCell ref="A546:L546"/>
    <mergeCell ref="A547:V547"/>
    <mergeCell ref="J2:J3"/>
    <mergeCell ref="K2:K3"/>
    <mergeCell ref="L2:L3"/>
  </mergeCells>
  <conditionalFormatting sqref="K2:K65536">
    <cfRule type="cellIs" priority="1" dxfId="158" operator="equal" stopIfTrue="1">
      <formula>"已退机"</formula>
    </cfRule>
  </conditionalFormatting>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AutoBVT</cp:lastModifiedBy>
  <cp:lastPrinted>2018-02-11T08:44:49Z</cp:lastPrinted>
  <dcterms:created xsi:type="dcterms:W3CDTF">2014-12-18T03:57:06Z</dcterms:created>
  <dcterms:modified xsi:type="dcterms:W3CDTF">2018-02-12T03:31:21Z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2052-9.1.0.5184</vt:lpwstr>
  </property>
</Properties>
</file>